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<sst xmlns="http://schemas.openxmlformats.org/spreadsheetml/2006/main" count="171" uniqueCount="140">
  <si>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Nr.</t>
  </si>
  <si>
    <t>Tegevusala</t>
  </si>
  <si>
    <t>Summa</t>
  </si>
  <si>
    <t>Eraldamise otstarve</t>
  </si>
  <si>
    <t>1.</t>
  </si>
  <si>
    <t>2.</t>
  </si>
  <si>
    <t>Kokku eraldatud</t>
  </si>
  <si>
    <t>Eraldatud reservfondist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</si>
  <si>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</si>
  <si>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</si>
  <si>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</si>
  <si>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</si>
  <si>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</si>
  <si>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</si>
  <si>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</si>
  <si>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</si>
  <si>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</si>
  <si>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</si>
  <si>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</si>
  <si>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O86OO</t>
  </si>
  <si>
    <t>14.</t>
  </si>
  <si>
    <t>O911O</t>
  </si>
  <si>
    <t>O81O2</t>
  </si>
  <si>
    <t>1O2O1</t>
  </si>
  <si>
    <t xml:space="preserve">RESERVFONDI KASUTUS 2013 </t>
  </si>
  <si>
    <t>O96O1</t>
  </si>
  <si>
    <t>PÜG köögi ja söökla veemõõtjate paigaldamiseks</t>
  </si>
  <si>
    <t>O82O1</t>
  </si>
  <si>
    <t>Jõgeva Maakonna Keskraamatukogule küttesüsteemi ringluspumba soetus</t>
  </si>
  <si>
    <t>Põltsamaa Jalgpalliklubile Sport projekti "Noorpallurite treeningtingimuste</t>
  </si>
  <si>
    <t>parandamine" omaosaluseks</t>
  </si>
  <si>
    <t>O96O9</t>
  </si>
  <si>
    <t>PÜG Kalju Terase nimelise pingi projekteerimis- ja valmistamiskuludeks</t>
  </si>
  <si>
    <t>Päevakeskuse soojusvaheti paigaldamiskuludeks</t>
  </si>
  <si>
    <t>MTÜ Käsiteokoda Kokemäe kevadpäevade  sõidu- ja ööbimiskuludeks</t>
  </si>
  <si>
    <t xml:space="preserve">Eelarve Põltsamaa Linnavolikogu 19.02.2013 määrus nr 79    </t>
  </si>
  <si>
    <t>1.lisaeelarve Põltsamaa Linnavolikogu 16.04.2013 määrus nr 82</t>
  </si>
  <si>
    <t>O96O2</t>
  </si>
  <si>
    <t>Päästeameti ettekirjutuse PÜG õpilaskodu hoone sunniraha</t>
  </si>
  <si>
    <t>PÜG õpilaskodu hoone ettekirjutuse täitmine turvavalgustuse paigaldamiseks</t>
  </si>
  <si>
    <t>O82O8</t>
  </si>
  <si>
    <t>Jaapani suursaadiku vastuvõtukuludeks</t>
  </si>
  <si>
    <t xml:space="preserve">O76OO </t>
  </si>
  <si>
    <t>SA Põltsamaa Tervis katlamaja katla remondiks</t>
  </si>
  <si>
    <t xml:space="preserve">Põltsamaa Lasteaed Tõruke tegevusloa riigilõiv erivajadusega lapsehoiuteenus </t>
  </si>
  <si>
    <t>SA Põltsamaa Sport võrkpalli koondmeeskonna sõidukulud Bulgaariasse</t>
  </si>
  <si>
    <t>Indrek Kalvet toetus osalemiseks suve-Universiaadil Kaasanis</t>
  </si>
  <si>
    <t>PÜG toiduveoauto tagasilla väljavahetamiseks</t>
  </si>
  <si>
    <t>15.</t>
  </si>
  <si>
    <t>O66O5</t>
  </si>
  <si>
    <t>Kaevetööde käigus leitud säilmete kalmistule matmise kuludeks</t>
  </si>
  <si>
    <t>16.</t>
  </si>
  <si>
    <t>O922O</t>
  </si>
  <si>
    <t>Lille tn 2 õppehoone vanema osa hindamiskuludeks</t>
  </si>
  <si>
    <t>17.</t>
  </si>
  <si>
    <t>Õpilaskodu hindamiskuludeks</t>
  </si>
  <si>
    <t>18.</t>
  </si>
  <si>
    <t>PÜG õpilaskodu soojamõõtja kuludeks</t>
  </si>
  <si>
    <t>19.</t>
  </si>
  <si>
    <t>SA Põltsamaa Lossi Arendus Suvelõpupeo kuludeks</t>
  </si>
  <si>
    <t>20.</t>
  </si>
  <si>
    <t>O82O7</t>
  </si>
  <si>
    <t>SA Põltsamaa Lossi Arendus lossihoovi lavale valgustuse paigaldamiseks</t>
  </si>
  <si>
    <t>21.</t>
  </si>
  <si>
    <t>O443O</t>
  </si>
  <si>
    <t>Ehituse käsiraamatu osalisteks kuludeks</t>
  </si>
  <si>
    <t>22.</t>
  </si>
  <si>
    <t xml:space="preserve">O474O </t>
  </si>
  <si>
    <t>Jõeääre detailplaneeringu teavitamiskuludeks</t>
  </si>
  <si>
    <t>23.</t>
  </si>
  <si>
    <t>24.</t>
  </si>
  <si>
    <t>PÜG õpilaskodu avariilise kanalisatsioonitrassi remondiks</t>
  </si>
  <si>
    <t>25.</t>
  </si>
  <si>
    <t>Põltsamaa Lasteaed Tõruke kinnistul asuva avariilise veetrassi vahetuseks</t>
  </si>
  <si>
    <t>26.</t>
  </si>
  <si>
    <t xml:space="preserve">Põltsamaa Lasteaed Tõruke hoonesisese avariilise torustiku vahetuseks ja </t>
  </si>
  <si>
    <t>veefiltri paigaldamiseks</t>
  </si>
  <si>
    <t>27.</t>
  </si>
  <si>
    <t>O54OO</t>
  </si>
  <si>
    <t>Paisu renoveerimine ja kalapääsu rajamine projekti eksperthinnanguks</t>
  </si>
  <si>
    <t>28.</t>
  </si>
  <si>
    <t>Tervisepäeva projekti kuludeks</t>
  </si>
  <si>
    <t>29.</t>
  </si>
  <si>
    <t>PÜG projekti "Tark klass" osaliseks omaosaluseks IT soetus</t>
  </si>
  <si>
    <t>30.</t>
  </si>
  <si>
    <t>MTÜ Kamari Haridusselts ürituse "Kamari Veetrall 2013" toetus</t>
  </si>
  <si>
    <t>31.</t>
  </si>
  <si>
    <t>Projekti "Tervislik toitumine" omaosalus</t>
  </si>
  <si>
    <t>2.lisaeelarve Põltsamaa Linnavolikogu 15.10.2013 määrus nr 91</t>
  </si>
  <si>
    <t>32.</t>
  </si>
  <si>
    <t>Projekti "Põltsamaa Tervisekeskuse renoveerimine" osaliseks omaosaluseks</t>
  </si>
  <si>
    <t>33.</t>
  </si>
  <si>
    <t>O81O5</t>
  </si>
  <si>
    <t>Põltsamaa Muusikakooli projekti "Varaait" omaosalus pillide soetus</t>
  </si>
  <si>
    <t>34.</t>
  </si>
  <si>
    <t>SA Põltsamaa Lossi Arendus soojatrassi soojustamise osalisteks kuludeks</t>
  </si>
  <si>
    <t>35.</t>
  </si>
  <si>
    <t>Trikijalgratturite atraktsioonide vineeri transpordikuludeks</t>
  </si>
  <si>
    <t>36.</t>
  </si>
  <si>
    <t>O17OO</t>
  </si>
  <si>
    <t>Laenulepingu sõlmimiseks Danske Bank AS Eesti filiaaliga</t>
  </si>
  <si>
    <t>37.</t>
  </si>
  <si>
    <t>O64OO</t>
  </si>
  <si>
    <t>Kördiööbiku pargi ja Põltsamaa Kultuurikeskuse ümbruse välisvalgustuse</t>
  </si>
  <si>
    <t>avariiliste tööde kulude osaliseks katteks</t>
  </si>
  <si>
    <t>38.</t>
  </si>
  <si>
    <t>O81O7</t>
  </si>
  <si>
    <t>Noortekonverentsi "Lahe koolipäev 2013" kuludeks MTÜ Noortekonverentsid</t>
  </si>
  <si>
    <t>39.</t>
  </si>
  <si>
    <t>Viljandi mnt tänavavalgustuse tormikahjustuste likvideerimiseks</t>
  </si>
  <si>
    <t>40.</t>
  </si>
  <si>
    <t>Lossihoovi avariilise elektrikaabli vahetuskuludeks SA Põltsamaa Lossi Arendus</t>
  </si>
  <si>
    <t>41.</t>
  </si>
  <si>
    <t>MTÜ Põltsamaa Käsitööselts toetus rendipinna küttekuludeks</t>
  </si>
  <si>
    <t>42.</t>
  </si>
  <si>
    <t>Pajusi mnt 18j elektrikuludeks</t>
  </si>
  <si>
    <t>43.</t>
  </si>
  <si>
    <t>O82O2</t>
  </si>
  <si>
    <t>Põltsamaa Kultuurikeskusele aastalõpupeo korraldamiseks</t>
  </si>
  <si>
    <t>44.</t>
  </si>
  <si>
    <t>Põltsamaa Kultuurikeskusele lõhutud akende kindlustuse omavastutuse kulud</t>
  </si>
  <si>
    <t>45.</t>
  </si>
  <si>
    <t>SA Põltsamaa Tervis pesumaja kulude osaliseks katteks</t>
  </si>
  <si>
    <t>3.lisaeelarve Põltsamaa Linnavolikogu 17.12.2013 määrus nr 2</t>
  </si>
  <si>
    <t>46.</t>
  </si>
  <si>
    <t>Põltsamaa Lasteaed Tõruke tormi tõttu purunenud aiapaneeli vahetuskuludeks</t>
  </si>
  <si>
    <t>47.</t>
  </si>
  <si>
    <t>O16OO</t>
  </si>
  <si>
    <t>Liikmemaksude osalisteks kuludeks</t>
  </si>
  <si>
    <t>48.</t>
  </si>
  <si>
    <t>Pajusi mnt 18j elektrikulude katteks</t>
  </si>
  <si>
    <t>49.</t>
  </si>
  <si>
    <t xml:space="preserve">Tänavavalgustuse kulude osaliseks tasumiseks Eesti Energia AS-le </t>
  </si>
  <si>
    <t>50.</t>
  </si>
  <si>
    <t>Põltsamaa Jalgpalliklubile Sport transpordikulude katteks</t>
  </si>
  <si>
    <t>51.</t>
  </si>
  <si>
    <t>52.</t>
  </si>
  <si>
    <t>SA Põltsamaa Lossi Arendus toetus kontsertide osalisteks kuludeks</t>
  </si>
  <si>
    <t>SA Põltsamaa Lossi Arendus toetus välitualettide rentimise osalisteks kuludeks</t>
  </si>
  <si>
    <t>Jääk 31.12.2013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</si>
</sst>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3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2" fontId="0" fillId="0" borderId="4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PageLayoutView="0" workbookViewId="0" topLeftCell="A52">
      <selection activeCell="B58" sqref="B58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9.421875" style="0" customWidth="1"/>
    <col min="4" max="4" width="66.7109375" style="0" customWidth="1"/>
  </cols>
  <sheetData>
    <row r="1" ht="12.75">
      <c r="D1" s="1" t="s">
        <v>24</v>
      </c>
    </row>
    <row r="2" ht="13.5" thickBot="1">
      <c r="D2" s="1"/>
    </row>
    <row r="3" spans="1:4" ht="13.5" thickBot="1">
      <c r="A3" s="20" t="s">
        <v>0</v>
      </c>
      <c r="B3" s="21" t="s">
        <v>1</v>
      </c>
      <c r="C3" s="22" t="s">
        <v>2</v>
      </c>
      <c r="D3" s="23" t="s">
        <v>3</v>
      </c>
    </row>
    <row r="4" spans="1:4" ht="12.75">
      <c r="A4" s="2" t="s">
        <v>4</v>
      </c>
      <c r="B4" s="26" t="s">
        <v>25</v>
      </c>
      <c r="C4" s="3">
        <v>978</v>
      </c>
      <c r="D4" s="7" t="s">
        <v>26</v>
      </c>
    </row>
    <row r="5" spans="1:4" ht="12.75">
      <c r="A5" s="41" t="s">
        <v>5</v>
      </c>
      <c r="B5" s="33" t="s">
        <v>27</v>
      </c>
      <c r="C5" s="27">
        <v>286.92</v>
      </c>
      <c r="D5" s="28" t="s">
        <v>28</v>
      </c>
    </row>
    <row r="6" spans="1:4" ht="12.75">
      <c r="A6" s="37" t="s">
        <v>8</v>
      </c>
      <c r="B6" s="33" t="s">
        <v>22</v>
      </c>
      <c r="C6" s="34">
        <v>105</v>
      </c>
      <c r="D6" s="28" t="s">
        <v>29</v>
      </c>
    </row>
    <row r="7" spans="1:4" ht="12.75">
      <c r="A7" s="38"/>
      <c r="B7" s="35"/>
      <c r="C7" s="36"/>
      <c r="D7" s="31" t="s">
        <v>30</v>
      </c>
    </row>
    <row r="8" spans="1:4" ht="12.75">
      <c r="A8" s="32" t="s">
        <v>9</v>
      </c>
      <c r="B8" s="42" t="s">
        <v>31</v>
      </c>
      <c r="C8" s="43">
        <v>500</v>
      </c>
      <c r="D8" s="44" t="s">
        <v>32</v>
      </c>
    </row>
    <row r="9" spans="1:4" ht="12.75">
      <c r="A9" s="4" t="s">
        <v>10</v>
      </c>
      <c r="B9" s="5" t="s">
        <v>23</v>
      </c>
      <c r="C9" s="25">
        <v>964.8</v>
      </c>
      <c r="D9" s="6" t="s">
        <v>33</v>
      </c>
    </row>
    <row r="10" spans="1:4" ht="12.75">
      <c r="A10" s="29" t="s">
        <v>11</v>
      </c>
      <c r="B10" s="5" t="s">
        <v>19</v>
      </c>
      <c r="C10" s="25">
        <v>280</v>
      </c>
      <c r="D10" s="6" t="s">
        <v>34</v>
      </c>
    </row>
    <row r="11" spans="1:4" ht="12.75">
      <c r="A11" s="4" t="s">
        <v>12</v>
      </c>
      <c r="B11" s="5" t="s">
        <v>37</v>
      </c>
      <c r="C11" s="25">
        <v>650</v>
      </c>
      <c r="D11" s="6" t="s">
        <v>38</v>
      </c>
    </row>
    <row r="12" spans="1:4" ht="12.75">
      <c r="A12" s="4" t="s">
        <v>13</v>
      </c>
      <c r="B12" s="5" t="s">
        <v>37</v>
      </c>
      <c r="C12" s="25">
        <v>560.83</v>
      </c>
      <c r="D12" s="6" t="s">
        <v>39</v>
      </c>
    </row>
    <row r="13" spans="1:4" ht="12.75">
      <c r="A13" s="4" t="s">
        <v>14</v>
      </c>
      <c r="B13" s="5" t="s">
        <v>40</v>
      </c>
      <c r="C13" s="25">
        <v>422.8</v>
      </c>
      <c r="D13" s="6" t="s">
        <v>41</v>
      </c>
    </row>
    <row r="14" spans="1:4" ht="12.75">
      <c r="A14" s="4" t="s">
        <v>15</v>
      </c>
      <c r="B14" s="5" t="s">
        <v>42</v>
      </c>
      <c r="C14" s="25">
        <v>257.6</v>
      </c>
      <c r="D14" s="6" t="s">
        <v>43</v>
      </c>
    </row>
    <row r="15" spans="1:4" ht="12.75">
      <c r="A15" s="45" t="s">
        <v>16</v>
      </c>
      <c r="B15" s="24" t="s">
        <v>21</v>
      </c>
      <c r="C15" s="46">
        <v>31.95</v>
      </c>
      <c r="D15" s="6" t="s">
        <v>44</v>
      </c>
    </row>
    <row r="16" spans="1:4" ht="12.75">
      <c r="A16" s="38" t="s">
        <v>17</v>
      </c>
      <c r="B16" s="35" t="s">
        <v>22</v>
      </c>
      <c r="C16" s="36">
        <v>999</v>
      </c>
      <c r="D16" s="31" t="s">
        <v>45</v>
      </c>
    </row>
    <row r="17" spans="1:4" ht="12.75">
      <c r="A17" s="29" t="s">
        <v>18</v>
      </c>
      <c r="B17" s="35" t="s">
        <v>22</v>
      </c>
      <c r="C17" s="30">
        <v>300</v>
      </c>
      <c r="D17" s="31" t="s">
        <v>46</v>
      </c>
    </row>
    <row r="18" spans="1:4" ht="12.75">
      <c r="A18" s="4" t="s">
        <v>20</v>
      </c>
      <c r="B18" s="5" t="s">
        <v>25</v>
      </c>
      <c r="C18" s="25">
        <v>600</v>
      </c>
      <c r="D18" s="6" t="s">
        <v>47</v>
      </c>
    </row>
    <row r="19" spans="1:4" ht="12.75">
      <c r="A19" s="4" t="s">
        <v>48</v>
      </c>
      <c r="B19" s="5" t="s">
        <v>49</v>
      </c>
      <c r="C19" s="25">
        <v>40</v>
      </c>
      <c r="D19" s="6" t="s">
        <v>50</v>
      </c>
    </row>
    <row r="20" spans="1:4" ht="12.75">
      <c r="A20" s="4" t="s">
        <v>51</v>
      </c>
      <c r="B20" s="5" t="s">
        <v>52</v>
      </c>
      <c r="C20" s="25">
        <v>420</v>
      </c>
      <c r="D20" s="6" t="s">
        <v>53</v>
      </c>
    </row>
    <row r="21" spans="1:4" ht="12.75">
      <c r="A21" s="4" t="s">
        <v>54</v>
      </c>
      <c r="B21" s="5" t="s">
        <v>37</v>
      </c>
      <c r="C21" s="25">
        <v>420</v>
      </c>
      <c r="D21" s="6" t="s">
        <v>55</v>
      </c>
    </row>
    <row r="22" spans="1:4" ht="12.75">
      <c r="A22" s="4" t="s">
        <v>56</v>
      </c>
      <c r="B22" s="5" t="s">
        <v>37</v>
      </c>
      <c r="C22" s="25">
        <v>828.6</v>
      </c>
      <c r="D22" s="6" t="s">
        <v>57</v>
      </c>
    </row>
    <row r="23" spans="1:4" ht="12.75">
      <c r="A23" s="29" t="s">
        <v>58</v>
      </c>
      <c r="B23" s="47" t="s">
        <v>40</v>
      </c>
      <c r="C23" s="30">
        <v>958.68</v>
      </c>
      <c r="D23" s="31" t="s">
        <v>59</v>
      </c>
    </row>
    <row r="24" spans="1:4" ht="12.75">
      <c r="A24" s="4" t="s">
        <v>60</v>
      </c>
      <c r="B24" s="5" t="s">
        <v>61</v>
      </c>
      <c r="C24" s="25">
        <v>632.5</v>
      </c>
      <c r="D24" s="6" t="s">
        <v>62</v>
      </c>
    </row>
    <row r="25" spans="1:4" ht="12.75">
      <c r="A25" s="4" t="s">
        <v>63</v>
      </c>
      <c r="B25" s="5" t="s">
        <v>64</v>
      </c>
      <c r="C25" s="25">
        <v>87</v>
      </c>
      <c r="D25" s="6" t="s">
        <v>65</v>
      </c>
    </row>
    <row r="26" spans="1:4" ht="12.75">
      <c r="A26" s="4" t="s">
        <v>66</v>
      </c>
      <c r="B26" s="5" t="s">
        <v>67</v>
      </c>
      <c r="C26" s="25">
        <v>193.8</v>
      </c>
      <c r="D26" s="6" t="s">
        <v>68</v>
      </c>
    </row>
    <row r="27" spans="1:4" ht="12.75">
      <c r="A27" s="4" t="s">
        <v>69</v>
      </c>
      <c r="B27" s="5" t="s">
        <v>37</v>
      </c>
      <c r="C27" s="25">
        <v>600</v>
      </c>
      <c r="D27" s="6" t="s">
        <v>38</v>
      </c>
    </row>
    <row r="28" spans="1:4" ht="12.75">
      <c r="A28" s="4" t="s">
        <v>70</v>
      </c>
      <c r="B28" s="5" t="s">
        <v>37</v>
      </c>
      <c r="C28" s="25">
        <v>1998</v>
      </c>
      <c r="D28" s="6" t="s">
        <v>71</v>
      </c>
    </row>
    <row r="29" spans="1:4" ht="12.75">
      <c r="A29" s="4" t="s">
        <v>72</v>
      </c>
      <c r="B29" s="5" t="s">
        <v>21</v>
      </c>
      <c r="C29" s="25">
        <v>1421.4</v>
      </c>
      <c r="D29" s="6" t="s">
        <v>73</v>
      </c>
    </row>
    <row r="30" spans="1:4" ht="12.75">
      <c r="A30" s="48" t="s">
        <v>74</v>
      </c>
      <c r="B30" s="33" t="s">
        <v>21</v>
      </c>
      <c r="C30" s="27">
        <v>1060.15</v>
      </c>
      <c r="D30" s="51" t="s">
        <v>75</v>
      </c>
    </row>
    <row r="31" spans="1:4" ht="12.75">
      <c r="A31" s="38"/>
      <c r="B31" s="35"/>
      <c r="C31" s="30"/>
      <c r="D31" s="49" t="s">
        <v>76</v>
      </c>
    </row>
    <row r="32" spans="1:4" ht="12.75">
      <c r="A32" s="45" t="s">
        <v>77</v>
      </c>
      <c r="B32" s="24" t="s">
        <v>78</v>
      </c>
      <c r="C32" s="25">
        <v>600</v>
      </c>
      <c r="D32" s="50" t="s">
        <v>79</v>
      </c>
    </row>
    <row r="33" spans="1:4" ht="12.75">
      <c r="A33" s="45" t="s">
        <v>80</v>
      </c>
      <c r="B33" s="24" t="s">
        <v>42</v>
      </c>
      <c r="C33" s="25">
        <v>0.47</v>
      </c>
      <c r="D33" s="50" t="s">
        <v>81</v>
      </c>
    </row>
    <row r="34" spans="1:4" ht="12.75">
      <c r="A34" s="45" t="s">
        <v>82</v>
      </c>
      <c r="B34" s="24" t="s">
        <v>52</v>
      </c>
      <c r="C34" s="25">
        <v>999</v>
      </c>
      <c r="D34" s="50" t="s">
        <v>83</v>
      </c>
    </row>
    <row r="35" spans="1:4" ht="12.75">
      <c r="A35" s="45" t="s">
        <v>84</v>
      </c>
      <c r="B35" s="24" t="s">
        <v>19</v>
      </c>
      <c r="C35" s="25">
        <v>250</v>
      </c>
      <c r="D35" s="50" t="s">
        <v>85</v>
      </c>
    </row>
    <row r="36" spans="1:4" ht="12.75">
      <c r="A36" s="45" t="s">
        <v>86</v>
      </c>
      <c r="B36" s="24" t="s">
        <v>42</v>
      </c>
      <c r="C36" s="25">
        <v>143.49</v>
      </c>
      <c r="D36" s="50" t="s">
        <v>87</v>
      </c>
    </row>
    <row r="37" spans="1:4" ht="12.75">
      <c r="A37" s="45" t="s">
        <v>89</v>
      </c>
      <c r="B37" s="24" t="s">
        <v>42</v>
      </c>
      <c r="C37" s="25">
        <v>2074.48</v>
      </c>
      <c r="D37" s="50" t="s">
        <v>90</v>
      </c>
    </row>
    <row r="38" spans="1:4" ht="12.75">
      <c r="A38" s="45" t="s">
        <v>91</v>
      </c>
      <c r="B38" s="24" t="s">
        <v>92</v>
      </c>
      <c r="C38" s="25">
        <v>162</v>
      </c>
      <c r="D38" s="50" t="s">
        <v>93</v>
      </c>
    </row>
    <row r="39" spans="1:4" ht="12.75">
      <c r="A39" s="4" t="s">
        <v>94</v>
      </c>
      <c r="B39" s="5" t="s">
        <v>61</v>
      </c>
      <c r="C39" s="25">
        <v>976.74</v>
      </c>
      <c r="D39" s="6" t="s">
        <v>95</v>
      </c>
    </row>
    <row r="40" spans="1:4" ht="12.75">
      <c r="A40" s="45" t="s">
        <v>96</v>
      </c>
      <c r="B40" s="24" t="s">
        <v>22</v>
      </c>
      <c r="C40" s="25">
        <v>192</v>
      </c>
      <c r="D40" s="6" t="s">
        <v>97</v>
      </c>
    </row>
    <row r="41" spans="1:4" ht="12.75">
      <c r="A41" s="45" t="s">
        <v>98</v>
      </c>
      <c r="B41" s="24" t="s">
        <v>99</v>
      </c>
      <c r="C41" s="25">
        <v>270</v>
      </c>
      <c r="D41" s="6" t="s">
        <v>100</v>
      </c>
    </row>
    <row r="42" spans="1:4" ht="12.75">
      <c r="A42" s="37" t="s">
        <v>101</v>
      </c>
      <c r="B42" s="33" t="s">
        <v>102</v>
      </c>
      <c r="C42" s="27">
        <v>935.8</v>
      </c>
      <c r="D42" s="28" t="s">
        <v>103</v>
      </c>
    </row>
    <row r="43" spans="1:4" ht="12.75">
      <c r="A43" s="38"/>
      <c r="B43" s="35"/>
      <c r="C43" s="30"/>
      <c r="D43" s="31" t="s">
        <v>104</v>
      </c>
    </row>
    <row r="44" spans="1:4" ht="12.75">
      <c r="A44" s="45" t="s">
        <v>105</v>
      </c>
      <c r="B44" s="24" t="s">
        <v>106</v>
      </c>
      <c r="C44" s="25">
        <v>348</v>
      </c>
      <c r="D44" s="6" t="s">
        <v>107</v>
      </c>
    </row>
    <row r="45" spans="1:4" ht="12.75">
      <c r="A45" s="45" t="s">
        <v>108</v>
      </c>
      <c r="B45" s="24" t="s">
        <v>102</v>
      </c>
      <c r="C45" s="25">
        <v>385.2</v>
      </c>
      <c r="D45" s="6" t="s">
        <v>109</v>
      </c>
    </row>
    <row r="46" spans="1:4" ht="12.75">
      <c r="A46" s="38" t="s">
        <v>110</v>
      </c>
      <c r="B46" s="35" t="s">
        <v>61</v>
      </c>
      <c r="C46" s="30">
        <v>938.8</v>
      </c>
      <c r="D46" s="31" t="s">
        <v>111</v>
      </c>
    </row>
    <row r="47" spans="1:4" ht="12.75">
      <c r="A47" s="45" t="s">
        <v>112</v>
      </c>
      <c r="B47" s="24" t="s">
        <v>19</v>
      </c>
      <c r="C47" s="25">
        <v>86</v>
      </c>
      <c r="D47" s="6" t="s">
        <v>113</v>
      </c>
    </row>
    <row r="48" spans="1:4" ht="12.75">
      <c r="A48" s="45" t="s">
        <v>114</v>
      </c>
      <c r="B48" s="24" t="s">
        <v>22</v>
      </c>
      <c r="C48" s="25">
        <v>9.74</v>
      </c>
      <c r="D48" s="6" t="s">
        <v>115</v>
      </c>
    </row>
    <row r="49" spans="1:4" ht="12.75">
      <c r="A49" s="45" t="s">
        <v>116</v>
      </c>
      <c r="B49" s="24" t="s">
        <v>117</v>
      </c>
      <c r="C49" s="25">
        <v>980</v>
      </c>
      <c r="D49" s="6" t="s">
        <v>118</v>
      </c>
    </row>
    <row r="50" spans="1:4" ht="12.75">
      <c r="A50" s="45" t="s">
        <v>119</v>
      </c>
      <c r="B50" s="24" t="s">
        <v>117</v>
      </c>
      <c r="C50" s="25">
        <v>265</v>
      </c>
      <c r="D50" s="6" t="s">
        <v>120</v>
      </c>
    </row>
    <row r="51" spans="1:4" ht="12.75">
      <c r="A51" s="45" t="s">
        <v>121</v>
      </c>
      <c r="B51" s="24" t="s">
        <v>42</v>
      </c>
      <c r="C51" s="25">
        <v>671.21</v>
      </c>
      <c r="D51" s="6" t="s">
        <v>122</v>
      </c>
    </row>
    <row r="52" spans="1:4" ht="12.75">
      <c r="A52" s="45" t="s">
        <v>124</v>
      </c>
      <c r="B52" s="24" t="s">
        <v>21</v>
      </c>
      <c r="C52" s="25">
        <v>108</v>
      </c>
      <c r="D52" s="6" t="s">
        <v>125</v>
      </c>
    </row>
    <row r="53" spans="1:4" ht="12.75">
      <c r="A53" s="45" t="s">
        <v>126</v>
      </c>
      <c r="B53" s="24" t="s">
        <v>127</v>
      </c>
      <c r="C53" s="25">
        <v>25.62</v>
      </c>
      <c r="D53" s="6" t="s">
        <v>128</v>
      </c>
    </row>
    <row r="54" spans="1:4" ht="12.75">
      <c r="A54" s="45" t="s">
        <v>129</v>
      </c>
      <c r="B54" s="24" t="s">
        <v>22</v>
      </c>
      <c r="C54" s="25">
        <v>86.5</v>
      </c>
      <c r="D54" s="6" t="s">
        <v>130</v>
      </c>
    </row>
    <row r="55" spans="1:4" ht="12.75">
      <c r="A55" s="45" t="s">
        <v>131</v>
      </c>
      <c r="B55" s="24" t="s">
        <v>102</v>
      </c>
      <c r="C55" s="25">
        <v>765.57</v>
      </c>
      <c r="D55" s="6" t="s">
        <v>132</v>
      </c>
    </row>
    <row r="56" spans="1:4" ht="12.75">
      <c r="A56" s="45" t="s">
        <v>133</v>
      </c>
      <c r="B56" s="24" t="s">
        <v>22</v>
      </c>
      <c r="C56" s="25">
        <v>157</v>
      </c>
      <c r="D56" s="6" t="s">
        <v>134</v>
      </c>
    </row>
    <row r="57" spans="1:4" ht="12.75">
      <c r="A57" s="45" t="s">
        <v>135</v>
      </c>
      <c r="B57" s="5" t="s">
        <v>61</v>
      </c>
      <c r="C57" s="25">
        <v>653.09</v>
      </c>
      <c r="D57" s="6" t="s">
        <v>137</v>
      </c>
    </row>
    <row r="58" spans="1:4" ht="12.75">
      <c r="A58" s="45" t="s">
        <v>136</v>
      </c>
      <c r="B58" s="5" t="s">
        <v>61</v>
      </c>
      <c r="C58" s="25">
        <v>208.33</v>
      </c>
      <c r="D58" s="6" t="s">
        <v>138</v>
      </c>
    </row>
    <row r="59" spans="1:4" ht="13.5" thickBot="1">
      <c r="A59" s="52"/>
      <c r="B59" s="53"/>
      <c r="C59" s="39">
        <f>SUM(C4:C58)</f>
        <v>27889.070000000003</v>
      </c>
      <c r="D59" s="12" t="s">
        <v>6</v>
      </c>
    </row>
    <row r="60" spans="1:4" ht="12.75">
      <c r="A60" s="8"/>
      <c r="B60" s="9"/>
      <c r="C60" s="10">
        <v>147361.73</v>
      </c>
      <c r="D60" s="11" t="s">
        <v>35</v>
      </c>
    </row>
    <row r="61" spans="1:4" ht="12.75">
      <c r="A61" s="8"/>
      <c r="B61" s="9"/>
      <c r="C61" s="10">
        <v>-97214.22</v>
      </c>
      <c r="D61" s="11" t="s">
        <v>36</v>
      </c>
    </row>
    <row r="62" spans="1:4" ht="12.75">
      <c r="A62" s="8"/>
      <c r="B62" s="9"/>
      <c r="C62" s="10">
        <v>9454.32</v>
      </c>
      <c r="D62" s="11" t="s">
        <v>88</v>
      </c>
    </row>
    <row r="63" spans="1:4" ht="12.75">
      <c r="A63" s="8"/>
      <c r="B63" s="9"/>
      <c r="C63" s="10">
        <v>-6300</v>
      </c>
      <c r="D63" s="11" t="s">
        <v>123</v>
      </c>
    </row>
    <row r="64" spans="1:4" ht="12.75">
      <c r="A64" s="8"/>
      <c r="B64" s="9"/>
      <c r="C64" s="10">
        <f>-C59</f>
        <v>-27889.070000000003</v>
      </c>
      <c r="D64" s="11" t="s">
        <v>7</v>
      </c>
    </row>
    <row r="65" spans="1:4" ht="13.5" thickBot="1">
      <c r="A65" s="16"/>
      <c r="B65" s="17"/>
      <c r="C65" s="40">
        <f>SUM(C60:C64)</f>
        <v>25412.760000000006</v>
      </c>
      <c r="D65" s="12" t="s">
        <v>139</v>
      </c>
    </row>
    <row r="66" spans="1:4" ht="12.75">
      <c r="A66" s="13"/>
      <c r="B66" s="13"/>
      <c r="C66" s="14"/>
      <c r="D66" s="15"/>
    </row>
    <row r="67" spans="1:4" ht="12.75">
      <c r="A67" s="13"/>
      <c r="B67" s="13"/>
      <c r="C67" s="14"/>
      <c r="D67" s="15"/>
    </row>
    <row r="68" spans="3:4" ht="12.75">
      <c r="C68" s="14"/>
      <c r="D68" s="18"/>
    </row>
    <row r="69" ht="12.75">
      <c r="D69" s="18"/>
    </row>
    <row r="70" ht="12.75">
      <c r="D70" s="19"/>
    </row>
    <row r="71" ht="12.75">
      <c r="D71" s="19"/>
    </row>
    <row r="72" ht="12.75">
      <c r="D72" s="19"/>
    </row>
    <row r="74" ht="12.75">
      <c r="D74" s="19"/>
    </row>
    <row r="110" ht="13.5" customHeight="1"/>
    <row r="118" ht="12.75" customHeight="1"/>
    <row r="119" ht="13.5" customHeight="1"/>
    <row r="120" ht="13.5" customHeight="1"/>
    <row r="121" ht="13.5" customHeight="1"/>
    <row r="136" ht="12.75" customHeight="1"/>
    <row r="137" ht="12.7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Põltsamaa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 Epro</dc:creator>
  <cp:keywords/>
  <dc:description/>
  <cp:lastModifiedBy>Sille Epro</cp:lastModifiedBy>
  <cp:lastPrinted>2014-01-20T06:12:59Z</cp:lastPrinted>
  <dcterms:created xsi:type="dcterms:W3CDTF">2010-04-16T13:00:15Z</dcterms:created>
  <dcterms:modified xsi:type="dcterms:W3CDTF">2014-01-20T06:49:23Z</dcterms:modified>
  <cp:category/>
  <cp:version/>
  <cp:contentType/>
  <cp:contentStatus/>
</cp:coreProperties>
</file>