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20" yWindow="150" windowWidth="11100" windowHeight="10665"/>
  </bookViews>
  <sheets>
    <sheet name="TABEL" sheetId="1" r:id="rId1"/>
    <sheet name="liigid ja osakaalu%" sheetId="2" r:id="rId2"/>
    <sheet name="tervis" sheetId="3" r:id="rId3"/>
    <sheet name="Leht3" sheetId="6" r:id="rId4"/>
    <sheet name="Leht4" sheetId="7" r:id="rId5"/>
    <sheet name="Leht5" sheetId="8" r:id="rId6"/>
    <sheet name="Leht6" sheetId="9" r:id="rId7"/>
  </sheets>
  <definedNames>
    <definedName name="_xlnm._FilterDatabase" localSheetId="0" hidden="1">TABEL!$A$1:$I$749</definedName>
  </definedNames>
  <calcPr calcId="145621"/>
</workbook>
</file>

<file path=xl/calcChain.xml><?xml version="1.0" encoding="utf-8"?>
<calcChain xmlns="http://schemas.openxmlformats.org/spreadsheetml/2006/main">
  <c r="C12" i="3" l="1"/>
  <c r="C13" i="3"/>
  <c r="C14" i="3"/>
  <c r="C15" i="3"/>
  <c r="C11" i="3"/>
  <c r="B16" i="3"/>
  <c r="A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3" i="2"/>
  <c r="E32" i="2"/>
  <c r="E21" i="2"/>
  <c r="E33" i="2"/>
  <c r="E13" i="2"/>
  <c r="E27" i="2"/>
  <c r="E34" i="2"/>
  <c r="E18" i="2"/>
  <c r="E3" i="2"/>
  <c r="E28" i="2"/>
  <c r="E35" i="2"/>
  <c r="E36" i="2"/>
  <c r="E37" i="2"/>
  <c r="E12" i="2"/>
  <c r="E29" i="2"/>
  <c r="E38" i="2"/>
  <c r="E11" i="2"/>
  <c r="E22" i="2"/>
  <c r="E9" i="2"/>
  <c r="E23" i="2"/>
  <c r="E8" i="2"/>
  <c r="E14" i="2"/>
  <c r="E39" i="2"/>
  <c r="E19" i="2"/>
  <c r="E40" i="2"/>
  <c r="E24" i="2"/>
  <c r="E20" i="2"/>
  <c r="E30" i="2"/>
  <c r="E41" i="2"/>
  <c r="E5" i="2"/>
  <c r="E15" i="2"/>
  <c r="E25" i="2"/>
  <c r="E26" i="2"/>
  <c r="E42" i="2"/>
  <c r="E31" i="2"/>
  <c r="E4" i="2"/>
  <c r="E16" i="2"/>
  <c r="E17" i="2"/>
  <c r="E6" i="2"/>
  <c r="E7" i="2"/>
  <c r="E2" i="2"/>
  <c r="E43" i="2"/>
  <c r="E10" i="2"/>
  <c r="F44" i="2"/>
  <c r="C16" i="3" l="1"/>
</calcChain>
</file>

<file path=xl/sharedStrings.xml><?xml version="1.0" encoding="utf-8"?>
<sst xmlns="http://schemas.openxmlformats.org/spreadsheetml/2006/main" count="3473" uniqueCount="683">
  <si>
    <t>NlP</t>
  </si>
  <si>
    <t>EnT + EnP</t>
  </si>
  <si>
    <t>Nl</t>
  </si>
  <si>
    <t>Hb</t>
  </si>
  <si>
    <t>kuiv</t>
  </si>
  <si>
    <t>NlS</t>
  </si>
  <si>
    <t>ReRa</t>
  </si>
  <si>
    <t>KsS</t>
  </si>
  <si>
    <t>EnT</t>
  </si>
  <si>
    <t>KoS</t>
  </si>
  <si>
    <t>ReH</t>
  </si>
  <si>
    <t>PpH</t>
  </si>
  <si>
    <t>ReR</t>
  </si>
  <si>
    <t>Si</t>
  </si>
  <si>
    <t>EnP</t>
  </si>
  <si>
    <t>Kr</t>
  </si>
  <si>
    <t>Pi</t>
  </si>
  <si>
    <t>EnT+Lum</t>
  </si>
  <si>
    <t>x</t>
  </si>
  <si>
    <t>43, 49, 50, 46</t>
  </si>
  <si>
    <t>25, 43</t>
  </si>
  <si>
    <t>29, 23</t>
  </si>
  <si>
    <t>49/31/38/31/57</t>
  </si>
  <si>
    <t>28/29</t>
  </si>
  <si>
    <t>37/28</t>
  </si>
  <si>
    <t>26/32/52</t>
  </si>
  <si>
    <t>põõsasjas</t>
  </si>
  <si>
    <t>kuivab</t>
  </si>
  <si>
    <t>29/49</t>
  </si>
  <si>
    <t>43, 77</t>
  </si>
  <si>
    <t>63, 65</t>
  </si>
  <si>
    <t>murtud oks</t>
  </si>
  <si>
    <t>18, 24</t>
  </si>
  <si>
    <t>18, 15, 21</t>
  </si>
  <si>
    <t>juured paljandunud</t>
  </si>
  <si>
    <t>hk</t>
  </si>
  <si>
    <t>28/26/26</t>
  </si>
  <si>
    <t>23/26/38</t>
  </si>
  <si>
    <t>26/56</t>
  </si>
  <si>
    <t>silla konstruktsiooni</t>
  </si>
  <si>
    <t>11  / 16,</t>
  </si>
  <si>
    <t>30/18/25</t>
  </si>
  <si>
    <t>19/25, 19</t>
  </si>
  <si>
    <t>Lv</t>
  </si>
  <si>
    <t>13, 21</t>
  </si>
  <si>
    <t>10/14,</t>
  </si>
  <si>
    <t>25/32/30</t>
  </si>
  <si>
    <t>25/26</t>
  </si>
  <si>
    <t>20, 20</t>
  </si>
  <si>
    <t>22/20</t>
  </si>
  <si>
    <t>kuivav</t>
  </si>
  <si>
    <t>23/31</t>
  </si>
  <si>
    <t>viltu vee kohale</t>
  </si>
  <si>
    <t>41, 30, 26</t>
  </si>
  <si>
    <t>kibuvits</t>
  </si>
  <si>
    <t>16, 18</t>
  </si>
  <si>
    <t>32, 43</t>
  </si>
  <si>
    <t>38, 42, 31</t>
  </si>
  <si>
    <t>7, 11, 12, 13</t>
  </si>
  <si>
    <t>10/11, 16/11/2</t>
  </si>
  <si>
    <t>49, 43</t>
  </si>
  <si>
    <t>48, 55</t>
  </si>
  <si>
    <t>võrahooldus</t>
  </si>
  <si>
    <t>45, 26, 37</t>
  </si>
  <si>
    <t>11/9, 11</t>
  </si>
  <si>
    <t>2 tk</t>
  </si>
  <si>
    <t>15/15</t>
  </si>
  <si>
    <t>23, 30, 23, 13</t>
  </si>
  <si>
    <t>13 raiuda</t>
  </si>
  <si>
    <t>25/28</t>
  </si>
  <si>
    <t>amuuri korgipuu</t>
  </si>
  <si>
    <t>28...3</t>
  </si>
  <si>
    <t>KdS</t>
  </si>
  <si>
    <t>sissekasvav lehtpuu raiuda</t>
  </si>
  <si>
    <t>Kd</t>
  </si>
  <si>
    <t>26/35</t>
  </si>
  <si>
    <t>52/55</t>
  </si>
  <si>
    <t>55/68</t>
  </si>
  <si>
    <t>51/33</t>
  </si>
  <si>
    <t>33, 25</t>
  </si>
  <si>
    <t>18...55</t>
  </si>
  <si>
    <t>26/59/46/38</t>
  </si>
  <si>
    <t>42/33, 40</t>
  </si>
  <si>
    <t>29, 48</t>
  </si>
  <si>
    <t>36/40</t>
  </si>
  <si>
    <t>25/29</t>
  </si>
  <si>
    <t>35/53</t>
  </si>
  <si>
    <t>8/11/9,</t>
  </si>
  <si>
    <t>juurevigastus</t>
  </si>
  <si>
    <t>47/44</t>
  </si>
  <si>
    <t>21, 29, 24, 25</t>
  </si>
  <si>
    <t>32, 21, 23</t>
  </si>
  <si>
    <t>30, 27, 25/31</t>
  </si>
  <si>
    <t>24, 17</t>
  </si>
  <si>
    <t>35, 39, 32, 30/22</t>
  </si>
  <si>
    <t>12...32</t>
  </si>
  <si>
    <t>raiuda kõik alla 20 cm jämedusega puud</t>
  </si>
  <si>
    <t>16/33, 14</t>
  </si>
  <si>
    <t>14-raiuda</t>
  </si>
  <si>
    <t>23/29</t>
  </si>
  <si>
    <t>27, 25</t>
  </si>
  <si>
    <t>23, 25, 22</t>
  </si>
  <si>
    <t>24/25</t>
  </si>
  <si>
    <t>murdunud oks</t>
  </si>
  <si>
    <t>38, 29, 24</t>
  </si>
  <si>
    <t>pi</t>
  </si>
  <si>
    <t>39, 31, 37, 38</t>
  </si>
  <si>
    <t>hõre</t>
  </si>
  <si>
    <t>17/23</t>
  </si>
  <si>
    <t>PhH</t>
  </si>
  <si>
    <t>22/21</t>
  </si>
  <si>
    <t>20/28</t>
  </si>
  <si>
    <t>33, 48</t>
  </si>
  <si>
    <t>24/22/36/14</t>
  </si>
  <si>
    <t>15/23/21</t>
  </si>
  <si>
    <t>45, 54, 45</t>
  </si>
  <si>
    <t>33, 21/25, 23</t>
  </si>
  <si>
    <t>25, 38, 33, 34, 34</t>
  </si>
  <si>
    <t>KuT</t>
  </si>
  <si>
    <t>piirata</t>
  </si>
  <si>
    <t>14/15,</t>
  </si>
  <si>
    <t>29/47</t>
  </si>
  <si>
    <t>42, 54, 60</t>
  </si>
  <si>
    <t>27/27/27</t>
  </si>
  <si>
    <t>24/29</t>
  </si>
  <si>
    <t>38, 48</t>
  </si>
  <si>
    <t>15...23</t>
  </si>
  <si>
    <t>kirsipuu</t>
  </si>
  <si>
    <t>seen</t>
  </si>
  <si>
    <t>24/27</t>
  </si>
  <si>
    <t>15...30</t>
  </si>
  <si>
    <t>21, 14</t>
  </si>
  <si>
    <t>34, 44</t>
  </si>
  <si>
    <t>10...40</t>
  </si>
  <si>
    <t>pirnipuu</t>
  </si>
  <si>
    <t>22/27</t>
  </si>
  <si>
    <t>45, 39, 36</t>
  </si>
  <si>
    <t>38, 39,</t>
  </si>
  <si>
    <t>17, 25</t>
  </si>
  <si>
    <t>20...45</t>
  </si>
  <si>
    <t>34, 38</t>
  </si>
  <si>
    <t>24, 23/29, 30</t>
  </si>
  <si>
    <t>23, 22, 32</t>
  </si>
  <si>
    <t>23, 21, 17</t>
  </si>
  <si>
    <t>10, 16, 16</t>
  </si>
  <si>
    <t>25, 25/19/34</t>
  </si>
  <si>
    <t>17, 13, 23</t>
  </si>
  <si>
    <t>20/19, 22</t>
  </si>
  <si>
    <t>17, 20, 17</t>
  </si>
  <si>
    <t>14/12,</t>
  </si>
  <si>
    <t>likvideerida kõik alla 10 cm diameetriga kasvuruumita  puud</t>
  </si>
  <si>
    <t>21, 25</t>
  </si>
  <si>
    <t>34/28</t>
  </si>
  <si>
    <t>33, 16, 33</t>
  </si>
  <si>
    <t>16 raiuda</t>
  </si>
  <si>
    <t>38, 34</t>
  </si>
  <si>
    <t>harilik vaher</t>
  </si>
  <si>
    <t>harilik pärn</t>
  </si>
  <si>
    <t>harilik kuusk</t>
  </si>
  <si>
    <t>harilik saar</t>
  </si>
  <si>
    <t>harilik jalakas</t>
  </si>
  <si>
    <t>harilik jalakas+harilik vaher</t>
  </si>
  <si>
    <t>harilik toomingas</t>
  </si>
  <si>
    <t>sanglepp ehk must lepp</t>
  </si>
  <si>
    <t>47, 23, 34, 45/34</t>
  </si>
  <si>
    <t>46, 44, 35</t>
  </si>
  <si>
    <t>38, 36</t>
  </si>
  <si>
    <t>21/16, 26</t>
  </si>
  <si>
    <t>38, 39</t>
  </si>
  <si>
    <t>kännuvõsu</t>
  </si>
  <si>
    <t>12/28/19</t>
  </si>
  <si>
    <t>24/26</t>
  </si>
  <si>
    <t>17, 17, 12</t>
  </si>
  <si>
    <t>21/26</t>
  </si>
  <si>
    <t>kitsas võra</t>
  </si>
  <si>
    <t>10 / ,7</t>
  </si>
  <si>
    <t>40, 32</t>
  </si>
  <si>
    <t>42 / 49</t>
  </si>
  <si>
    <t>25, 29, 25, 48</t>
  </si>
  <si>
    <t>44/36</t>
  </si>
  <si>
    <t>19 / 21</t>
  </si>
  <si>
    <t>19, 19, 21, 13</t>
  </si>
  <si>
    <t>17, 26</t>
  </si>
  <si>
    <t>17/15/15</t>
  </si>
  <si>
    <t>20/15</t>
  </si>
  <si>
    <t>29/31</t>
  </si>
  <si>
    <t>28/24/22</t>
  </si>
  <si>
    <t>konkuretslatv</t>
  </si>
  <si>
    <t>28, 14, 11</t>
  </si>
  <si>
    <t>33, 32, 33, 29, 25, 37, 36, 47, 29</t>
  </si>
  <si>
    <t>23, 19</t>
  </si>
  <si>
    <t>39, 33, 23</t>
  </si>
  <si>
    <t>11, 10, 13, 18, 8</t>
  </si>
  <si>
    <t>30, 30, 27, 37</t>
  </si>
  <si>
    <t>27/31, 32</t>
  </si>
  <si>
    <t>ilus</t>
  </si>
  <si>
    <t>22, 34, 32</t>
  </si>
  <si>
    <t>48/45</t>
  </si>
  <si>
    <t>2 haruline, harudevaheline lõhe, õõnes, toestada</t>
  </si>
  <si>
    <t>20, 19</t>
  </si>
  <si>
    <t>19/11/14/10</t>
  </si>
  <si>
    <t>38/29</t>
  </si>
  <si>
    <t>27, 37</t>
  </si>
  <si>
    <t>3 puud</t>
  </si>
  <si>
    <t>31/36</t>
  </si>
  <si>
    <t>19, 11</t>
  </si>
  <si>
    <t>34, 42, 38, 42</t>
  </si>
  <si>
    <t>69, 79, 67, 41</t>
  </si>
  <si>
    <t>75, 50</t>
  </si>
  <si>
    <t>saarel</t>
  </si>
  <si>
    <t>33, 32</t>
  </si>
  <si>
    <t>46, 32, 48, 29</t>
  </si>
  <si>
    <t>30/38, 21</t>
  </si>
  <si>
    <t>puudub kasvuruum</t>
  </si>
  <si>
    <t>10 / 8,</t>
  </si>
  <si>
    <t>27, 28</t>
  </si>
  <si>
    <t>6, 16</t>
  </si>
  <si>
    <t>6 raiuda</t>
  </si>
  <si>
    <t>r</t>
  </si>
  <si>
    <t>23, 28</t>
  </si>
  <si>
    <t>34, 21, 36, 24, 31, 49, 24, 32</t>
  </si>
  <si>
    <t>33/32</t>
  </si>
  <si>
    <t>1...2</t>
  </si>
  <si>
    <t>latv murdunud</t>
  </si>
  <si>
    <t>23, 45</t>
  </si>
  <si>
    <t>29/24/27</t>
  </si>
  <si>
    <t>41/45</t>
  </si>
  <si>
    <t>4 tk</t>
  </si>
  <si>
    <t>20, 13, 14</t>
  </si>
  <si>
    <t>19/25, 30</t>
  </si>
  <si>
    <t>45/85</t>
  </si>
  <si>
    <t>piirata, likvideerida lehtpuuuendus</t>
  </si>
  <si>
    <t>27/23/24</t>
  </si>
  <si>
    <t>31, 34</t>
  </si>
  <si>
    <t>Acer platanoides</t>
  </si>
  <si>
    <t>kuivanud oksad võra alaosas, ühepoolne võra</t>
  </si>
  <si>
    <t>ühepoolne võra, kuivanud oksad võra alaosas, kuivanud oksad võra keskosas</t>
  </si>
  <si>
    <t>külmalõhe, kuivanud oksad võra alaosas, kuivanud oksad võra keskosas, iluspuu</t>
  </si>
  <si>
    <t>Fraxinus excelsior</t>
  </si>
  <si>
    <t>kuivanud oksad võra alaosas, üksikud kuivanud oksad, ühepoolne võra, keldrikatus puhastada looduslikust uuendusest</t>
  </si>
  <si>
    <t>Malus domestica</t>
  </si>
  <si>
    <t xml:space="preserve">                  22/19/18</t>
  </si>
  <si>
    <t xml:space="preserve">                      24/25</t>
  </si>
  <si>
    <t xml:space="preserve">                     16/16</t>
  </si>
  <si>
    <t>Ulmus glabra</t>
  </si>
  <si>
    <t xml:space="preserve">                       26/26</t>
  </si>
  <si>
    <t>?x</t>
  </si>
  <si>
    <t xml:space="preserve">Prunus insititia </t>
  </si>
  <si>
    <t>maapinnalt 6 haru, seen</t>
  </si>
  <si>
    <t xml:space="preserve">               25/ 26/16 </t>
  </si>
  <si>
    <t>1,5 meetrilt 3 haru, ühepoolne võra, külmalõhe, murdunud suur haru</t>
  </si>
  <si>
    <t>1...8</t>
  </si>
  <si>
    <t>4 puud</t>
  </si>
  <si>
    <t>Sorbus aucuparia</t>
  </si>
  <si>
    <t>14...22</t>
  </si>
  <si>
    <t xml:space="preserve">                 8/7/6/8</t>
  </si>
  <si>
    <t>13...55</t>
  </si>
  <si>
    <t>16...38</t>
  </si>
  <si>
    <t>Salix pentandra, Acer platanoides, Fraxinus excelsior</t>
  </si>
  <si>
    <t>22...29</t>
  </si>
  <si>
    <t>kuivanud oksad võra alaosas</t>
  </si>
  <si>
    <t>Tilia cordata, Fraxinus excelsior, Ulmus glabra</t>
  </si>
  <si>
    <t>29...46</t>
  </si>
  <si>
    <t>x ( Sa+ Ja)</t>
  </si>
  <si>
    <t>kuivanud põhioksad kogu võras</t>
  </si>
  <si>
    <t>ühepoolne võra, kuivanud põhioksad võra allosas</t>
  </si>
  <si>
    <t>seen, kuivanud põhioksad võra allosas,</t>
  </si>
  <si>
    <t>kuivanud põhioksad võra allosas, kuivanud põhioksad võra keskosas</t>
  </si>
  <si>
    <t>ühepoolne võra, üksikud kuivanud oksad</t>
  </si>
  <si>
    <t>Tilia cordata</t>
  </si>
  <si>
    <t>viltune, ühepoolne võra</t>
  </si>
  <si>
    <t>kuivanud põhioksad võra allosas</t>
  </si>
  <si>
    <t>kuivanud oksad võra allosas, ühepoolne võra</t>
  </si>
  <si>
    <t>ühepoolne võra</t>
  </si>
  <si>
    <t>seen, kuivanud oksad võra allosas, kuivanud oksad võra keskosas</t>
  </si>
  <si>
    <t xml:space="preserve">        14...25 (4H), 30</t>
  </si>
  <si>
    <t xml:space="preserve"> kuivanud oksad võra alaosas, harudevaheline külmalõhe</t>
  </si>
  <si>
    <t>tüvevigastus, külmalõhe, ühepoolne võra</t>
  </si>
  <si>
    <t>õõnsus, tugevalt ühepoolne võra, kuivanud põhioksad võra allosas, kitsas, murdumisoht</t>
  </si>
  <si>
    <t>ühepoolne võra, kuivanud põhioksad võra allosas, tüügas</t>
  </si>
  <si>
    <t xml:space="preserve">                       38/56</t>
  </si>
  <si>
    <t>maapinnalt 2 haruline,</t>
  </si>
  <si>
    <t>õõnsus, viltune,kuivanud oksad võra keskosas</t>
  </si>
  <si>
    <t>seen, koorevigastus, ühepoolne võra</t>
  </si>
  <si>
    <t>ühepoolne võra, suured kuivanud põhioksad võra keskosas</t>
  </si>
  <si>
    <t>55/58</t>
  </si>
  <si>
    <t>vajab sidumist, maapinnalt 2 haru</t>
  </si>
  <si>
    <t>ühepoolne võra, tüvevigastus,  kuivanud põhioksad võra allosas</t>
  </si>
  <si>
    <t>õõnsus, seen</t>
  </si>
  <si>
    <t>26/30</t>
  </si>
  <si>
    <t>võhk, seen, 0.7 meetril 2 haru</t>
  </si>
  <si>
    <t>20...36</t>
  </si>
  <si>
    <t>raiuda kolm peenemat nõlvapoolset puud</t>
  </si>
  <si>
    <t>20...38</t>
  </si>
  <si>
    <t>15/25/17</t>
  </si>
  <si>
    <t>maapinnalt 3 haruline, kuivanud põhioksad võra allosas, kuivanud põhioksad võra keskosas</t>
  </si>
  <si>
    <t>Sorbaria sorbifolia</t>
  </si>
  <si>
    <t>piirata niitmisega levikut</t>
  </si>
  <si>
    <t>0,5 meetril 2 haruline</t>
  </si>
  <si>
    <t>18/12/11</t>
  </si>
  <si>
    <t>0,3 meetril 3 haruline</t>
  </si>
  <si>
    <t>kuivanud põhioksad võra keskosas, kuivanud põhioksad võra allosas, kitsas</t>
  </si>
  <si>
    <t>41/36/39</t>
  </si>
  <si>
    <t>maapinnalt 3 haruline, kuivanud põhioksad võra allosas</t>
  </si>
  <si>
    <t>12...60</t>
  </si>
  <si>
    <t>kuivanud oksad võra alaosas, kuivanud oksad võra keskosas, raiuda kõik alla 40 cm puud</t>
  </si>
  <si>
    <t>Alnus glutinosa</t>
  </si>
  <si>
    <t>43/42/34/31</t>
  </si>
  <si>
    <t>0,5 meetril 4 haruline</t>
  </si>
  <si>
    <t>8...44</t>
  </si>
  <si>
    <t>seen, külmalõhe, suured kuivanud põhioksad kogu võras</t>
  </si>
  <si>
    <t>Fraxinus excelsior, Ulmus glabra, Alnus glutinosa</t>
  </si>
  <si>
    <t>30-63</t>
  </si>
  <si>
    <t>kuivanud oksad võra alaosas, kuivanud oksad võra keskosas, ühepoolne võra, jalalt koristada võsa</t>
  </si>
  <si>
    <t>71/60</t>
  </si>
  <si>
    <t>üksikud kuivanud oksad</t>
  </si>
  <si>
    <t>74/59</t>
  </si>
  <si>
    <t>0,5 meetril 2 haruline, ilus</t>
  </si>
  <si>
    <t>21/20</t>
  </si>
  <si>
    <t>arukask</t>
  </si>
  <si>
    <t>koorevigastus</t>
  </si>
  <si>
    <t>tüvevigastus</t>
  </si>
  <si>
    <t>koorevigastus, tüvevigastus</t>
  </si>
  <si>
    <t>tüvevigastus, koorevigastus</t>
  </si>
  <si>
    <t>koorevigastus, tüvevigastus, kuivanud oksad võra allosas</t>
  </si>
  <si>
    <t>kuivanud oksad võra allosas</t>
  </si>
  <si>
    <t>tüvevigastus, kuivanud oksad võra allosas</t>
  </si>
  <si>
    <t>kuivanud oksad võra allosas, tüvevigastus</t>
  </si>
  <si>
    <t>kuivanud oksad võra allosas, 8 puud</t>
  </si>
  <si>
    <t>kuivanud oksad võra allosas, koorevigastus, juurevigastus 23</t>
  </si>
  <si>
    <t>koorevigastus, kuivanud oksad võra allosas</t>
  </si>
  <si>
    <t>kuivanud oksad võra allosas, kasharilik vaherb silla konstruktsiooni, kaaluda raiet</t>
  </si>
  <si>
    <t>koorevigastus, tüvevigastus, ühepoolne</t>
  </si>
  <si>
    <t>ühepoolne</t>
  </si>
  <si>
    <t>koorevigastus, ühepoolne</t>
  </si>
  <si>
    <t>ühepoolne, kuivanud oksad võra allosas</t>
  </si>
  <si>
    <t>kuivanud oksad võra allosas, ühepoolne</t>
  </si>
  <si>
    <t>ühepoolne, oja ääres</t>
  </si>
  <si>
    <t>tüvevigastus, ühepoolne</t>
  </si>
  <si>
    <t>ühepoolne, kuivanud oksad võra allosas, tüvevigastus</t>
  </si>
  <si>
    <t>ühepoolne, koorevigastus</t>
  </si>
  <si>
    <t>kuivanud oksad võra allosas, ühepoolne, likvideerida kõik jalakad</t>
  </si>
  <si>
    <t>ühepoolne, tüvevigastus</t>
  </si>
  <si>
    <t>ühepoolne, vees</t>
  </si>
  <si>
    <t>tüvevigastus, ühepoolne, kuivanud oksad võra allosas</t>
  </si>
  <si>
    <t>ühepoolne, rippes oks</t>
  </si>
  <si>
    <t>hõre, ühepoolne</t>
  </si>
  <si>
    <t>ühepoolne, hõre</t>
  </si>
  <si>
    <t>ühepoolne, lõhe</t>
  </si>
  <si>
    <t>pihlenelas</t>
  </si>
  <si>
    <t>ühepoolne, kuivanud põhioksad allosas</t>
  </si>
  <si>
    <t>kuivanud põhioksad allosas, koorevigastus, tüvevigastus</t>
  </si>
  <si>
    <t>kuivanud põhioksad allosas</t>
  </si>
  <si>
    <t>kuivanud põhioksad allosas, tüvevigastus</t>
  </si>
  <si>
    <t>tüvevigastus, kuivanud põhioksad allosas</t>
  </si>
  <si>
    <t>kuivanud põhioksad allosas, ühepoolne</t>
  </si>
  <si>
    <t>kuivanud oksad võra allosas, kuivanud põhioksad allosas</t>
  </si>
  <si>
    <t>külmalõhe, seen, ühepoolne, kuivanud põhioksad allosas</t>
  </si>
  <si>
    <t>kuivanud oksad võra allosas, tüvevigastus, kuivanud põhioksad allosas</t>
  </si>
  <si>
    <t>tüvevigastus, kuivanud põhioksad allosas, ühepoolne</t>
  </si>
  <si>
    <t>kuivanud oksad kogu võras, kuivanud põhioksad allosas</t>
  </si>
  <si>
    <t>kuivanud oksad kogu võras</t>
  </si>
  <si>
    <t>kuivanud põhioksad allosas, kuivanud oksad kogu võras</t>
  </si>
  <si>
    <t>kuivanud oksad kogu võras, kaaluda raiet</t>
  </si>
  <si>
    <t>ühepoolne, kuivanud oksad kogu võras</t>
  </si>
  <si>
    <t>tüvevigastus, kuivanud oksad kogu võras</t>
  </si>
  <si>
    <t>kuivanud oksad kogu võras, traat tüves</t>
  </si>
  <si>
    <t>kuivanud oksad kogu võras, latv, kuiv</t>
  </si>
  <si>
    <t>kuivanud oksad kogu võras, 4 haruline</t>
  </si>
  <si>
    <t>kuivanud oksad kogu võras, tüvevigastus, kuivanud põhioksad allosas, ühepoolne</t>
  </si>
  <si>
    <t>ühepoolne, kuivanud oksad kogu võras, koorevigastus</t>
  </si>
  <si>
    <t>s, kuivanud haru, kuivanud põhioksad allosas</t>
  </si>
  <si>
    <t>kuivanud haru, kuivanud põhioksad allosas, kuivanud oksad kogu võras</t>
  </si>
  <si>
    <t>kuivanud oksad kogu võras, kuivanud haru</t>
  </si>
  <si>
    <t>kuivanud haru, kuivanud põhioksad allosas</t>
  </si>
  <si>
    <t>ühepoolne, deformeerunud</t>
  </si>
  <si>
    <t>deformeerunud</t>
  </si>
  <si>
    <t>deformeerunud, ühepoolne</t>
  </si>
  <si>
    <t>deformeerunud, ühepoolne,</t>
  </si>
  <si>
    <t>deformeerunud, koorevigastus</t>
  </si>
  <si>
    <t>KsA</t>
  </si>
  <si>
    <t>Ku</t>
  </si>
  <si>
    <t>Ta</t>
  </si>
  <si>
    <t>sa</t>
  </si>
  <si>
    <t>ku</t>
  </si>
  <si>
    <t>Lm</t>
  </si>
  <si>
    <t>Va</t>
  </si>
  <si>
    <t>Sa</t>
  </si>
  <si>
    <t>Ja</t>
  </si>
  <si>
    <t>Tm</t>
  </si>
  <si>
    <t>Pä</t>
  </si>
  <si>
    <t>Re</t>
  </si>
  <si>
    <t>Betula pendula</t>
  </si>
  <si>
    <t>siberi nulg</t>
  </si>
  <si>
    <t>palsaminulg</t>
  </si>
  <si>
    <t>tarenelas</t>
  </si>
  <si>
    <t>taraenelas</t>
  </si>
  <si>
    <t>raudremmelgas</t>
  </si>
  <si>
    <t>Acer platanoides, Fraxinus excelsior, umulus glabra</t>
  </si>
  <si>
    <t>Picea abies</t>
  </si>
  <si>
    <t xml:space="preserve"> </t>
  </si>
  <si>
    <t>Prunus padus</t>
  </si>
  <si>
    <t>harilik haab</t>
  </si>
  <si>
    <t>Alnus glutinosa, Fraxinus excelsior, Prunun padus</t>
  </si>
  <si>
    <t>Abies balsamea</t>
  </si>
  <si>
    <t>harilik remmelgas+harilik jalakas+lumimari+sirel</t>
  </si>
  <si>
    <t>Betula pubescens</t>
  </si>
  <si>
    <t>sookask</t>
  </si>
  <si>
    <t>harilik pihlakas</t>
  </si>
  <si>
    <t>Picea pungens</t>
  </si>
  <si>
    <t>torkav kuusk</t>
  </si>
  <si>
    <t>Juglans cinerea</t>
  </si>
  <si>
    <t>Pyrus communis</t>
  </si>
  <si>
    <t>Alnus incana</t>
  </si>
  <si>
    <t>hall ehk valge lepp</t>
  </si>
  <si>
    <t>Syringa vulgaris</t>
  </si>
  <si>
    <t>harilik sirel</t>
  </si>
  <si>
    <t>Prunus cerasus</t>
  </si>
  <si>
    <t>aedõunapuu</t>
  </si>
  <si>
    <t>harilik ebatsuuga</t>
  </si>
  <si>
    <t>Pseudotsuga menziesii</t>
  </si>
  <si>
    <t>Aesculus hippocastanum</t>
  </si>
  <si>
    <t>harilik hobukastan</t>
  </si>
  <si>
    <t>suurellehine pärn</t>
  </si>
  <si>
    <t>Tilia platyphyllos</t>
  </si>
  <si>
    <t>suurelehine pärn</t>
  </si>
  <si>
    <t>Phellodendron amurense</t>
  </si>
  <si>
    <t>tatari vaher</t>
  </si>
  <si>
    <t>Acer tataricum</t>
  </si>
  <si>
    <t>Juniperus communis</t>
  </si>
  <si>
    <t>harilik kadakas</t>
  </si>
  <si>
    <t>Juniperus sabina</t>
  </si>
  <si>
    <t>sabiina kadakas</t>
  </si>
  <si>
    <t>Spiraea chamaedryfolia</t>
  </si>
  <si>
    <t>Salix fragilis</t>
  </si>
  <si>
    <t>rabe remmelgas</t>
  </si>
  <si>
    <t>hõberemmelgas</t>
  </si>
  <si>
    <t>Salix alba</t>
  </si>
  <si>
    <t>Salix pentandra</t>
  </si>
  <si>
    <t>siberi kontpuu</t>
  </si>
  <si>
    <t>Cornus alba</t>
  </si>
  <si>
    <t>Abies sibirica</t>
  </si>
  <si>
    <t>Spiraea chamaedryfolia + Sorbaria sorbifolia</t>
  </si>
  <si>
    <t>taraenelas + pihlenelas</t>
  </si>
  <si>
    <t>siberi kontpuu + pihlenelas</t>
  </si>
  <si>
    <t>koorevigastus, külmalõhe, kuivanud oksad võra allosas, tüvevigastus</t>
  </si>
  <si>
    <t>külmalõhe, seen, tüvevigastus</t>
  </si>
  <si>
    <t>kuivanud põhioksad allosas, tüvevigastus, külmalõhe, koorevigastus</t>
  </si>
  <si>
    <t>piirata ja raiuda välja lehtpuu looduslik uuendus, hekk</t>
  </si>
  <si>
    <t>ühepoolne, kuivanud põhioksad allosas, all raiuda vahtra looduslik uuendus</t>
  </si>
  <si>
    <t>külmalõhe, kuivanud põhioksad allosas, tüvevigastus</t>
  </si>
  <si>
    <t>kuivanud põhioksad allosas, all looduslik uuendus raiuda</t>
  </si>
  <si>
    <t>murdunud haru, seen, külmalõhe, tüvevigastus</t>
  </si>
  <si>
    <t>kuivanud oksad kogu võras, seen</t>
  </si>
  <si>
    <t>kuivanud oksad võra ladvas</t>
  </si>
  <si>
    <t>all taraenelas säilitada</t>
  </si>
  <si>
    <t>tüvevigastus, kuivanud põhioksad kogu võras</t>
  </si>
  <si>
    <t>kuivanud põhioksad allosas, külmalõhe</t>
  </si>
  <si>
    <t>kuivanud põhioksad kogu võras, külmalõhe, õõnes, seen</t>
  </si>
  <si>
    <t>seen?</t>
  </si>
  <si>
    <t>seen, kuivanud põhioksad allosas, kuivanud oksad kogu võras</t>
  </si>
  <si>
    <t>kuivanud oksad võra allosas, külmalõhe</t>
  </si>
  <si>
    <t>raiuda välja lehtpuude looduslik uuendus</t>
  </si>
  <si>
    <t>kuivav, all säilitada pihlenelas</t>
  </si>
  <si>
    <t>külmalõhe, kuivanud oksad kogu võras, tüvevigastus</t>
  </si>
  <si>
    <t>kuivanud põhioksad ladvas, ühepoolne</t>
  </si>
  <si>
    <t>kuivanud põhioksad allosas, viltu</t>
  </si>
  <si>
    <t>kuivanud põhioksad allosas, tüvevigastus, murdunud haru</t>
  </si>
  <si>
    <t>külmalõhe</t>
  </si>
  <si>
    <t>kuivanud oksad kogu võras, kuivanud põhioksad allosas, külmalõhe</t>
  </si>
  <si>
    <t>looduslik uuendus</t>
  </si>
  <si>
    <t>kuivanud oksad kogu võras, seen, lõhe</t>
  </si>
  <si>
    <t>kuivanud põhioksad allosas, kuivanud oksad kogu võras, külmalõhe, tüvevigastus</t>
  </si>
  <si>
    <t>ühepoolne, kasvab suurema puu võrasse</t>
  </si>
  <si>
    <t>kasvab suurema puu võrasse</t>
  </si>
  <si>
    <t>ühepoolne, kuivanud oksad kogu võras, kasvab suurema puu võrasse</t>
  </si>
  <si>
    <t>kuivanud oksad võra allosas, kasvab suurema puu võrasse</t>
  </si>
  <si>
    <t>tüvevigastus, ühepoolne, kasvab suurema puu võrasse</t>
  </si>
  <si>
    <t>kuivanud haru, kuivanud põhioksad allosas, seen, kasvab suurema puu võrasse</t>
  </si>
  <si>
    <t>deformeerunud, kasvab suurema puu võrasse</t>
  </si>
  <si>
    <t>külmalõhe, kuivanud oksad kogu võras</t>
  </si>
  <si>
    <t>kuivanud põhioksad allosas, tüvevigastus, külmalõhe</t>
  </si>
  <si>
    <t>tüvevigastus, külmalõhe</t>
  </si>
  <si>
    <t>ühepoolne, külmalõhe, lõhe</t>
  </si>
  <si>
    <t>külmalõhe, ühepoolne, kuivanud oksad kogu võras</t>
  </si>
  <si>
    <t>külmalõhe, kuivanud põhioksad allosas</t>
  </si>
  <si>
    <t>tüvevigastus, külmalõhe, kuivanud põhioksad allosas</t>
  </si>
  <si>
    <t>külmalõhe, kasvab suurema puu võrasse</t>
  </si>
  <si>
    <t>ühepoolne, külmalõhe</t>
  </si>
  <si>
    <t>ühepoolne, külmalõhe, kuivanud põhioksad allosas</t>
  </si>
  <si>
    <t>koorevigastus, kuivanud oksad kogu võras, külmalõhe</t>
  </si>
  <si>
    <t>ühepoolne, külmalõhe, kuivanud oksad võra allosas</t>
  </si>
  <si>
    <t>külmalõhe, ühepoolne, kuivanud põhioksad allosas</t>
  </si>
  <si>
    <t>kuivanud põhioksad allosas, seen</t>
  </si>
  <si>
    <t>ühepoolne, kuivanud põhioksad allosas, vigastus</t>
  </si>
  <si>
    <t>vigastus</t>
  </si>
  <si>
    <t>kreegipuu</t>
  </si>
  <si>
    <t>Spiraea chamaedryfolia + Symphoricarpos albus</t>
  </si>
  <si>
    <t>taraenelas + lumimari</t>
  </si>
  <si>
    <t>kibuvits sp</t>
  </si>
  <si>
    <t>hõbepappel</t>
  </si>
  <si>
    <t>Populus alba</t>
  </si>
  <si>
    <t>seen, tüvevigastus, ühepoolne</t>
  </si>
  <si>
    <t>seen, tüvevigastus, kuivanud põhioksad allosas</t>
  </si>
  <si>
    <t>kuivanud oksad võra allosas, seen, tüvevigastus, külmalõhe</t>
  </si>
  <si>
    <t>kuivanud haru, kuivanud põhioksad kogu võras</t>
  </si>
  <si>
    <t>seen, tüvevigastus</t>
  </si>
  <si>
    <t>kuivanud põhioksad kogu võras, külmalõhe</t>
  </si>
  <si>
    <t>kuivanud põhioksad kogu võras, tüvevigastus</t>
  </si>
  <si>
    <t>seen, kuivanud põhioksad allosas</t>
  </si>
  <si>
    <t>murdunud latv, seen</t>
  </si>
  <si>
    <t>seen, õõnes, koorevigastus, kuivanud oksad võra allosas</t>
  </si>
  <si>
    <t>kuivanud põhioksad ladvas, seen</t>
  </si>
  <si>
    <t>külmalõhe, murdunudharu, seen</t>
  </si>
  <si>
    <t>kuivanud põhioksad ladvas</t>
  </si>
  <si>
    <t>seen, tüvevigastus, murdumisohtlik</t>
  </si>
  <si>
    <t>ühepoolne, tüvevigastus, kasvab suurema puu võrasse</t>
  </si>
  <si>
    <t>ühepoolne, seen</t>
  </si>
  <si>
    <t>seen, kuivanud põhioksad allosas, tüvevigastus</t>
  </si>
  <si>
    <t>piirata, likvideerida lehtpuu looduslik uuendus</t>
  </si>
  <si>
    <t>külmalõhe, lõhe, seen, ühepoolne, rippes oks</t>
  </si>
  <si>
    <t>5 tk, seen, tüvevigastus</t>
  </si>
  <si>
    <t>tüvevigastus, seen, murdumisohtlik, toestada või raiuda</t>
  </si>
  <si>
    <t>piirata ja eemaldada lehtpuu looduslik uuendus</t>
  </si>
  <si>
    <t>ühepoolne, all likvideerida  looduslik uuendus</t>
  </si>
  <si>
    <t>ühepoolne, all likvideerida lehtpuude  looduslik uuendus</t>
  </si>
  <si>
    <t>raiuda all  looduslik uuendus</t>
  </si>
  <si>
    <t>tüvevigastus, all  looduslik uuendus raiuda</t>
  </si>
  <si>
    <t>hõre, all  looduslik uuendus raiuda</t>
  </si>
  <si>
    <t>all  looduslik uuendus raiuda</t>
  </si>
  <si>
    <t>piirata ja raiuda lehtpuu  looduslik uuendus</t>
  </si>
  <si>
    <t>külmalõhe, koorevigastus, kuivanud põhioksad allosas, tüvevigastus</t>
  </si>
  <si>
    <t>likvideerida  looduslik uuendus ja alla 25 cm kasvuruumita puud.</t>
  </si>
  <si>
    <t>kuivanud oksad võra allosas, raiuda all  looduslik uuendus</t>
  </si>
  <si>
    <t xml:space="preserve">tüvevigastus, kuivanud oksad kogu võras, </t>
  </si>
  <si>
    <t>raiuda remmelgas ja jalakas</t>
  </si>
  <si>
    <t>murdumisohtlik, tüvevigastus, kuivanud oksad võra allosas ja looduslik uuendus säilitada</t>
  </si>
  <si>
    <t>Õ</t>
  </si>
  <si>
    <t>Ja+Va</t>
  </si>
  <si>
    <t>Re+Ja+lum+si</t>
  </si>
  <si>
    <t>PäS</t>
  </si>
  <si>
    <t>Nr</t>
  </si>
  <si>
    <t>lühend</t>
  </si>
  <si>
    <t>eestikeelne nimetus</t>
  </si>
  <si>
    <t>ladinakeelne nimetus</t>
  </si>
  <si>
    <t>diameeter</t>
  </si>
  <si>
    <t>tervis</t>
  </si>
  <si>
    <t>märkused</t>
  </si>
  <si>
    <t>hooldus</t>
  </si>
  <si>
    <t>raie</t>
  </si>
  <si>
    <t>Rosa sp</t>
  </si>
  <si>
    <t>Salix caprea+Ulmus glabra+Symphoricarpus occidentalis +Syringa vulgaris</t>
  </si>
  <si>
    <t>KoS+EnP</t>
  </si>
  <si>
    <t>Et</t>
  </si>
  <si>
    <t>Cornus alba + Sorbaria sorbifolia</t>
  </si>
  <si>
    <t>Ulmus glabra + Acer platanoides</t>
  </si>
  <si>
    <t xml:space="preserve"> Acer platanoides, Salix caprea</t>
  </si>
  <si>
    <t>va</t>
  </si>
  <si>
    <t>hall pähklipuu</t>
  </si>
  <si>
    <t>maapinnalt 2 haruline, kasvab lepa võrasse</t>
  </si>
  <si>
    <t>3…10</t>
  </si>
  <si>
    <t>all jalaka looduslik uuendus raiuda</t>
  </si>
  <si>
    <t>viltu, kuivanud oksad kogu võras, kasvab suurema puu võrasse</t>
  </si>
  <si>
    <t>kuivanud oksad kogu võras, kuivanud kõhioksad võra allosas</t>
  </si>
  <si>
    <t>likvideerida all vahtra looduslik uuendus</t>
  </si>
  <si>
    <t>viltu, külmalõhe, seen, kuivanud põhioksad allosas, murdumisohtlik?, säilitamiseks hinnata mehaanilist tugevust ja toesamisvajadust</t>
  </si>
  <si>
    <t>murdunud haru, tüvevigastus, kuivanud põhioksad allosas</t>
  </si>
  <si>
    <t>tüvevigastus, kuivanud oksad võra allosas, all jalakas raiuda</t>
  </si>
  <si>
    <t>seen, kuivanud oksad võra alaosas, külmalõhe, kuivanud oksad võra keskosas, ilus puu</t>
  </si>
  <si>
    <t>tüükad, koorevigastus, kuivanud põhioksad võra allosas, kuur on ehitatud puudele selga, maha võtta puud alla 35 cm</t>
  </si>
  <si>
    <t>kuivanud põhioksad võra allosas, kuivanud põhioksad võra keskosas, üks puu mitmeharuline</t>
  </si>
  <si>
    <t>kuivanud põhioksad võra allosas, kuivanud oksad võra keskosas, koorevigastus</t>
  </si>
  <si>
    <t>all jalakas likvideerida</t>
  </si>
  <si>
    <t>seen, külmalõhe</t>
  </si>
  <si>
    <t>kuivanud põhioksad kogu võras, ühepoolne</t>
  </si>
  <si>
    <t>kuivanud oksad võra allosas, all hariliku vahtra looduslik uuendus raiuda</t>
  </si>
  <si>
    <t>kuivanud põhioksad kogu võras, all hariliku vahtra looduslik uuendus raiuda</t>
  </si>
  <si>
    <t>kännuvõsu, kujundada puuks</t>
  </si>
  <si>
    <t>seen, kuivanud oksad võra allosas</t>
  </si>
  <si>
    <t>all vaher raiuda</t>
  </si>
  <si>
    <t>grupp, kuivanud oksad võra allosas, koorevigastus, raiuda kuivanud ja kuivad</t>
  </si>
  <si>
    <t>kuivanud põhioksad allosas, raiuda alt jalaka looduslik uuendus</t>
  </si>
  <si>
    <t>tüükad, kuivanud oksad võra allosas</t>
  </si>
  <si>
    <t>4 saart</t>
  </si>
  <si>
    <t>harilik tamm</t>
  </si>
  <si>
    <t>Quercus robur</t>
  </si>
  <si>
    <t>Sar</t>
  </si>
  <si>
    <t>harilik sarapuu</t>
  </si>
  <si>
    <t>Corylus avellana</t>
  </si>
  <si>
    <t>nulg sp</t>
  </si>
  <si>
    <t>Abies sp</t>
  </si>
  <si>
    <t>Populus tremula</t>
  </si>
  <si>
    <t>EnK</t>
  </si>
  <si>
    <t>keskmine enelas</t>
  </si>
  <si>
    <t>Spiraea media</t>
  </si>
  <si>
    <t>Sa + Va</t>
  </si>
  <si>
    <t>harilik saar, harilik vaher</t>
  </si>
  <si>
    <t>Va(5), Re(1)</t>
  </si>
  <si>
    <t>harilik vaher(5), harilik remmelgas(1)</t>
  </si>
  <si>
    <t xml:space="preserve">Pä, Sa, Ja, </t>
  </si>
  <si>
    <t xml:space="preserve">harilik pärn, harilik saar, harilik jalakas, </t>
  </si>
  <si>
    <t>raudremmelgas, harilik vaher, harilik saar</t>
  </si>
  <si>
    <t>Sa, Ja, Va</t>
  </si>
  <si>
    <t>harilik saar, harilik jalakas, harilik vaher</t>
  </si>
  <si>
    <t>Sa, Ja, Tm</t>
  </si>
  <si>
    <t>harilik saar, harilik jalakas, harilik toomingas</t>
  </si>
  <si>
    <t>Hk</t>
  </si>
  <si>
    <t>remmelgas sp</t>
  </si>
  <si>
    <t>Salix sp</t>
  </si>
  <si>
    <t>harilik põisenelas</t>
  </si>
  <si>
    <t>Physocarpus opulifolius</t>
  </si>
  <si>
    <t>VaT</t>
  </si>
  <si>
    <t>Kb</t>
  </si>
  <si>
    <t xml:space="preserve"> Rosa sp</t>
  </si>
  <si>
    <t>lehtpuude looduslik uuendus</t>
  </si>
  <si>
    <t>Lu</t>
  </si>
  <si>
    <t>Sa, Ja, Lm</t>
  </si>
  <si>
    <t>harilik saar, harilik jalakas, sanglepp ehk must lepp</t>
  </si>
  <si>
    <t>EnPõ</t>
  </si>
  <si>
    <t>ReRa, Va, Sa</t>
  </si>
  <si>
    <t>Ko</t>
  </si>
  <si>
    <t>Krs</t>
  </si>
  <si>
    <t>Pr</t>
  </si>
  <si>
    <t>osakaalu % puistus</t>
  </si>
  <si>
    <t>Pargi puistu tervislik seisukord</t>
  </si>
  <si>
    <t>Tervislik seisukord</t>
  </si>
  <si>
    <t>Tervisliku seisundi osakaal (%)</t>
  </si>
  <si>
    <t xml:space="preserve">1 - kuivav või kuivanud puud (4%) </t>
  </si>
  <si>
    <t>2 - tugevasti kahjustatud puud (7%)</t>
  </si>
  <si>
    <t>3 -nõrgestatud puud (30%)</t>
  </si>
  <si>
    <t>4 - kergelt vigastatud puud  (43%)</t>
  </si>
  <si>
    <t>5 - kahjustamata, terved puud (15%)</t>
  </si>
  <si>
    <t>hekk, Vaher, Jalakas, Saar välja raiuda</t>
  </si>
  <si>
    <t>ühepoolne võra, suur tüvevigastus, seen, eemaldada üks haru</t>
  </si>
  <si>
    <t xml:space="preserve">0,7meeteril 2 haru, seen, kuivanud oksad võra keskosas </t>
  </si>
  <si>
    <t>1,2meetril 2haru, kuivanud oksad võra keskosas, seen</t>
  </si>
  <si>
    <t>3 puud, mitmeharulised, ükuivanud oksad võra alaosas</t>
  </si>
  <si>
    <t>viltune, ühepoolne võra, seen, külmalõhe, kuivanud oksad kogu võras, koorevigastus</t>
  </si>
  <si>
    <t>1,3meetril 3 haru, seen kuivanud oksad kogu võras</t>
  </si>
  <si>
    <t>pesapuu, kuivanud harud, tüvevigastus, õõnes, õõnsus, seen</t>
  </si>
  <si>
    <t>deformeerunud võra</t>
  </si>
  <si>
    <t>külmalõhe, murdunud haru, kuivanud põhioksad allosas</t>
  </si>
  <si>
    <t>vigastus, kuivanud põhioksad allosas, tüvevigastus</t>
  </si>
  <si>
    <t>kuivanud põhioksad allosas, all looduslik uuendus raiuda, ohtlikud oksad</t>
  </si>
  <si>
    <t>murdunud haru, tüvevigastus, murdumisohtlik</t>
  </si>
  <si>
    <t>kuivanud oksad võra allosas, tüvevigastus, raiuda tüvevigastusega puud ja alla 20 cm läbimõõduga puud</t>
  </si>
  <si>
    <t>kasvab silla konstruktsiooni</t>
  </si>
  <si>
    <t>juurevõsu likvideerida, seen</t>
  </si>
  <si>
    <t>x (Re) + Va</t>
  </si>
  <si>
    <t>x ReRa</t>
  </si>
  <si>
    <t>õõnsus, külmalõhe, seen, kuivanud põhioksad võra keskosas, kaaluda raiet</t>
  </si>
  <si>
    <t>külmalõhe, kuivanud põhioksad võra keskosas, kuivanud põhioksad võra allosas,  kitsasm kaaluda raiet</t>
  </si>
  <si>
    <t>kuivanud põhioksad kogu võras, kaaluda raiet</t>
  </si>
  <si>
    <t>väga võimas, kuivanud oksad kogu võras, kuivanud põhioksad võra keskosas</t>
  </si>
  <si>
    <t>ühepoolne, seen, koorevigastus, kuivanud põhioksad allosas</t>
  </si>
  <si>
    <t>seene kahtlus</t>
  </si>
  <si>
    <t>põõasjas</t>
  </si>
  <si>
    <t>vähihaavandid</t>
  </si>
  <si>
    <t>vähihaavandid, seen</t>
  </si>
  <si>
    <t>vähihaavandid, raiuda 2 kehvemat puud, seen</t>
  </si>
  <si>
    <t>vähihaavandid, juured paljandunud</t>
  </si>
  <si>
    <t>maapinnalt 2 haru, üksikud kuivanud oksad võra alaosas, kaaluda raiet</t>
  </si>
  <si>
    <t>kuivanud oksad võra allosas, juurevõsu likvideerida</t>
  </si>
  <si>
    <t>kuivanud haru, seen, juurevõsu likvideerida</t>
  </si>
  <si>
    <t>ühepoolne, all harilik saare looduslik uuendus raiuda</t>
  </si>
  <si>
    <t>3 tk, harulised mõõdetud jämedamad harud</t>
  </si>
  <si>
    <t>külmalõhe, tüvevigatus, kuivanud põhioksad allosas, seen</t>
  </si>
  <si>
    <t>kuivanud põhioksad allosas, koorevigastus, all looduslik uuendus raiuda</t>
  </si>
  <si>
    <t>tüvevigastus, kuivanud põhioksad kogu võras, seen, külmalõhe</t>
  </si>
  <si>
    <t>vahtra, saare ja jalaka looduslik uuendus</t>
  </si>
  <si>
    <t>kuivanud põhioksad kogu võras, seen, suur tüvevigastus, selga kukkunud vaher. Nr: 7-11 endine looduslik õunaaed, saar, vaher, remmelgas, toomingas, kontpuu, vajab tugevat hooldust, võra raiet ja niitmist, looduslikku uuendamist.</t>
  </si>
  <si>
    <t>0,5meetrilt 4haru, säilitada, eemaldada jalal kasvav pihlakas, poogitud puu, ebaprofessionaalne võrahooldus</t>
  </si>
  <si>
    <t>raiuda kõige kehvem vaher ja remmelgas, 0,5-1,6 meetril mitme harulised, külmalõhe, kuivanud oksad võra alaosas</t>
  </si>
  <si>
    <t>5 pärn, saar + jalakas, seen,  vähihaavandid, kuivanud oksad kogu võras</t>
  </si>
  <si>
    <t>kasvab saare võrasse</t>
  </si>
  <si>
    <t>suur tüvevigastus, seen, säilitada, võimas, jalalt koristada jalaka võsa</t>
  </si>
  <si>
    <t>külmalõhe, kuivanud põhioksad võra allosas, kuivanud põhioksad võra keskosas, naelad tüves, kindlasti säilitada, raiuda saar ja jalakas</t>
  </si>
  <si>
    <t>ühepoolne võra, kasvab jalaka võrasse</t>
  </si>
  <si>
    <t>valdavalt jalakas ning üks saar ja toomingas</t>
  </si>
  <si>
    <t>õõnsus, maapinnalt 2 haruline, vajab toestust, toetub kõrval kasvavale jalakale, säilitada</t>
  </si>
  <si>
    <t>kasvab pärna võrasse</t>
  </si>
  <si>
    <t>ühepoolne, kuivanud põhioksad allosas, külmalõhe, vees</t>
  </si>
  <si>
    <t>seen, murdunud haru, murdumisohtlik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</si>
</sst>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i/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10"/>
      <color rgb="FF000000"/>
      <name val="Times New Roman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rgb="FF000000"/>
      <name val="Verdana"/>
      <family val="2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Font="1" applyFill="1"/>
    <xf numFmtId="0" fontId="0" fillId="0" borderId="0" xfId="0" applyFill="1"/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1" applyFont="1" applyFill="1" applyBorder="1" applyAlignment="1">
      <alignment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1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10" fillId="0" borderId="0" xfId="1" applyFont="1" applyFill="1" applyAlignment="1">
      <alignment vertical="center" wrapText="1"/>
    </xf>
    <xf numFmtId="0" fontId="11" fillId="0" borderId="0" xfId="1" applyFont="1" applyFill="1" applyAlignment="1">
      <alignment wrapText="1"/>
    </xf>
    <xf numFmtId="0" fontId="11" fillId="0" borderId="0" xfId="2" applyFont="1" applyFill="1" applyAlignment="1">
      <alignment horizontal="left" vertical="center" wrapText="1"/>
    </xf>
    <xf numFmtId="0" fontId="9" fillId="0" borderId="0" xfId="0" applyFont="1" applyFill="1" applyAlignment="1">
      <alignment wrapText="1"/>
    </xf>
    <xf numFmtId="0" fontId="11" fillId="0" borderId="0" xfId="1" applyFont="1" applyFill="1" applyAlignment="1">
      <alignment vertical="center" wrapText="1"/>
    </xf>
    <xf numFmtId="165" fontId="10" fillId="0" borderId="0" xfId="0" applyNumberFormat="1" applyFont="1" applyFill="1" applyAlignment="1">
      <alignment horizontal="center"/>
    </xf>
    <xf numFmtId="0" fontId="13" fillId="0" borderId="0" xfId="0" applyFont="1" applyAlignment="1"/>
    <xf numFmtId="0" fontId="0" fillId="0" borderId="0" xfId="0" applyAlignment="1"/>
    <xf numFmtId="0" fontId="14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1" fontId="13" fillId="0" borderId="1" xfId="0" applyNumberFormat="1" applyFont="1" applyBorder="1" applyAlignment="1"/>
    <xf numFmtId="1" fontId="13" fillId="0" borderId="0" xfId="0" applyNumberFormat="1" applyFont="1" applyFill="1" applyBorder="1" applyAlignment="1"/>
    <xf numFmtId="1" fontId="0" fillId="0" borderId="0" xfId="0" applyNumberFormat="1" applyAlignment="1"/>
    <xf numFmtId="0" fontId="0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ont="1" applyFill="1" applyAlignment="1">
      <alignment horizontal="right" wrapText="1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right" wrapText="1"/>
    </xf>
    <xf numFmtId="0" fontId="0" fillId="0" borderId="1" xfId="0" applyFont="1" applyFill="1" applyBorder="1"/>
    <xf numFmtId="0" fontId="0" fillId="0" borderId="1" xfId="1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ont="1" applyFill="1" applyBorder="1" applyAlignment="1">
      <alignment vertical="center"/>
    </xf>
    <xf numFmtId="0" fontId="0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right" wrapText="1"/>
    </xf>
    <xf numFmtId="16" fontId="0" fillId="0" borderId="1" xfId="0" applyNumberFormat="1" applyFont="1" applyFill="1" applyBorder="1" applyAlignment="1">
      <alignment horizontal="right" wrapText="1"/>
    </xf>
    <xf numFmtId="17" fontId="0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vertical="center"/>
    </xf>
    <xf numFmtId="0" fontId="0" fillId="0" borderId="1" xfId="1" applyFont="1" applyFill="1" applyBorder="1" applyAlignment="1">
      <alignment horizontal="right" wrapText="1"/>
    </xf>
    <xf numFmtId="0" fontId="0" fillId="0" borderId="1" xfId="1" applyFont="1" applyFill="1" applyBorder="1" applyAlignment="1">
      <alignment vertical="center"/>
    </xf>
    <xf numFmtId="0" fontId="0" fillId="0" borderId="1" xfId="1" applyFont="1" applyFill="1" applyBorder="1"/>
    <xf numFmtId="0" fontId="5" fillId="0" borderId="1" xfId="1" applyFont="1" applyFill="1" applyBorder="1" applyAlignment="1">
      <alignment wrapText="1"/>
    </xf>
    <xf numFmtId="164" fontId="0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vertical="center" wrapText="1"/>
    </xf>
    <xf numFmtId="164" fontId="0" fillId="0" borderId="0" xfId="0" applyNumberForma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18" fillId="0" borderId="1" xfId="1" applyFont="1" applyFill="1" applyBorder="1" applyAlignment="1">
      <alignment wrapText="1"/>
    </xf>
    <xf numFmtId="0" fontId="19" fillId="0" borderId="1" xfId="2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right" wrapText="1"/>
    </xf>
    <xf numFmtId="0" fontId="18" fillId="0" borderId="1" xfId="1" applyFont="1" applyFill="1" applyBorder="1" applyAlignment="1">
      <alignment vertical="center"/>
    </xf>
    <xf numFmtId="0" fontId="18" fillId="0" borderId="1" xfId="1" applyFont="1" applyFill="1" applyBorder="1" applyAlignment="1">
      <alignment vertical="center" wrapText="1"/>
    </xf>
    <xf numFmtId="0" fontId="18" fillId="0" borderId="0" xfId="0" applyFont="1" applyFill="1"/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right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6" fillId="0" borderId="1" xfId="1" applyFont="1" applyFill="1" applyBorder="1" applyAlignment="1">
      <alignment wrapText="1"/>
    </xf>
    <xf numFmtId="0" fontId="16" fillId="0" borderId="1" xfId="1" applyFont="1" applyFill="1" applyBorder="1" applyAlignment="1">
      <alignment horizontal="right" wrapText="1"/>
    </xf>
    <xf numFmtId="0" fontId="16" fillId="0" borderId="1" xfId="1" applyFont="1" applyFill="1" applyBorder="1" applyAlignment="1">
      <alignment vertical="center"/>
    </xf>
    <xf numFmtId="0" fontId="16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/>
    <xf numFmtId="0" fontId="17" fillId="0" borderId="1" xfId="0" applyFont="1" applyFill="1" applyBorder="1"/>
    <xf numFmtId="0" fontId="17" fillId="0" borderId="1" xfId="0" applyFont="1" applyFill="1" applyBorder="1" applyAlignment="1">
      <alignment wrapText="1"/>
    </xf>
    <xf numFmtId="0" fontId="17" fillId="0" borderId="1" xfId="1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right" wrapText="1"/>
    </xf>
    <xf numFmtId="0" fontId="17" fillId="0" borderId="0" xfId="0" applyFont="1" applyFill="1"/>
    <xf numFmtId="0" fontId="23" fillId="0" borderId="1" xfId="0" applyFont="1" applyFill="1" applyBorder="1" applyAlignment="1">
      <alignment wrapText="1"/>
    </xf>
    <xf numFmtId="0" fontId="24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</cellXfs>
  <cellStyles count="3">
    <cellStyle name="Hüperlink" xfId="2" builtinId="8"/>
    <cellStyle name="Normaallaad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t-E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tervis!$B$2</c:f>
              <c:strCache>
                <c:ptCount val="1"/>
                <c:pt idx="0">
                  <c:v>Tervisliku seisundi osakaal (%)</c:v>
                </c:pt>
              </c:strCache>
            </c:strRef>
          </c:tx>
          <c:cat>
            <c:strRef>
              <c:f>tervis!$A$3:$A$7</c:f>
              <c:strCache>
                <c:ptCount val="5"/>
                <c:pt idx="0">
                  <c:v>1 - kuivav või kuivanud puud (4%) </c:v>
                </c:pt>
                <c:pt idx="1">
                  <c:v>2 - tugevasti kahjustatud puud (7%)</c:v>
                </c:pt>
                <c:pt idx="2">
                  <c:v>3 -nõrgestatud puud (30%)</c:v>
                </c:pt>
                <c:pt idx="3">
                  <c:v>4 - kergelt vigastatud puud  (43%)</c:v>
                </c:pt>
                <c:pt idx="4">
                  <c:v>5 - kahjustamata, terved puud (15%)</c:v>
                </c:pt>
              </c:strCache>
            </c:strRef>
          </c:cat>
          <c:val>
            <c:numRef>
              <c:f>tervis!$B$3:$B$7</c:f>
              <c:numCache>
                <c:formatCode>0</c:formatCode>
                <c:ptCount val="5"/>
                <c:pt idx="0">
                  <c:v>4</c:v>
                </c:pt>
                <c:pt idx="1">
                  <c:v>7</c:v>
                </c:pt>
                <c:pt idx="2">
                  <c:v>30</c:v>
                </c:pt>
                <c:pt idx="3">
                  <c:v>43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5642873561553341"/>
          <c:y val="0.19223759420421663"/>
          <c:w val="0.42306683127792472"/>
          <c:h val="0.66433837319726885"/>
        </c:manualLayout>
      </c:layout>
      <c:overlay val="0"/>
      <c:txPr>
        <a:bodyPr/>
        <a:lstStyle/>
        <a:p>
          <a:pPr>
            <a:defRPr sz="1200"/>
          </a:pPr>
          <a:endParaRPr lang="et-E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212911</xdr:colOff>
      <xdr:row>18</xdr:row>
      <xdr:rowOff>101973</xdr:rowOff>
    </xdr:from>
    <xdr:to>
      <xdr:col>11</xdr:col>
      <xdr:colOff>67235</xdr:colOff>
      <xdr:row>40</xdr:row>
      <xdr:rowOff>67236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9"/>
  <sheetViews>
    <sheetView tabSelected="1" zoomScaleNormal="100" workbookViewId="0">
      <selection activeCell="L19" sqref="L19"/>
    </sheetView>
  </sheetViews>
  <sheetFormatPr defaultColWidth="8.85546875" defaultRowHeight="15" x14ac:dyDescent="0.25"/>
  <cols>
    <col min="1" max="1" width="8.85546875" style="1"/>
    <col min="2" max="2" width="12.85546875" style="30" customWidth="1"/>
    <col min="3" max="3" width="25.42578125" style="30" customWidth="1"/>
    <col min="4" max="4" width="20.7109375" style="31" customWidth="1"/>
    <col min="5" max="5" width="11.85546875" style="32" customWidth="1"/>
    <col min="6" max="6" width="8.28515625" style="1" bestFit="1" customWidth="1"/>
    <col min="7" max="7" width="61.140625" style="30" customWidth="1"/>
    <col min="8" max="12" width="8.85546875" style="1" customWidth="1"/>
    <col min="13" max="13" width="2.140625" style="1" bestFit="1" customWidth="1"/>
    <col min="14" max="16384" width="8.85546875" style="1"/>
  </cols>
  <sheetData>
    <row r="1" spans="1:17" x14ac:dyDescent="0.25">
      <c r="A1" s="33" t="s">
        <v>541</v>
      </c>
      <c r="B1" s="34" t="s">
        <v>542</v>
      </c>
      <c r="C1" s="34" t="s">
        <v>543</v>
      </c>
      <c r="D1" s="35" t="s">
        <v>544</v>
      </c>
      <c r="E1" s="36" t="s">
        <v>545</v>
      </c>
      <c r="F1" s="37" t="s">
        <v>546</v>
      </c>
      <c r="G1" s="34" t="s">
        <v>547</v>
      </c>
      <c r="H1" s="37" t="s">
        <v>548</v>
      </c>
      <c r="I1" s="37" t="s">
        <v>549</v>
      </c>
    </row>
    <row r="2" spans="1:17" x14ac:dyDescent="0.25">
      <c r="A2" s="37">
        <v>1</v>
      </c>
      <c r="B2" s="34" t="s">
        <v>386</v>
      </c>
      <c r="C2" s="38" t="s">
        <v>156</v>
      </c>
      <c r="D2" s="35" t="s">
        <v>234</v>
      </c>
      <c r="E2" s="36">
        <v>41</v>
      </c>
      <c r="F2" s="37">
        <v>3</v>
      </c>
      <c r="G2" s="34" t="s">
        <v>324</v>
      </c>
      <c r="H2" s="37"/>
      <c r="I2" s="37"/>
      <c r="K2" s="2"/>
      <c r="L2" s="2"/>
      <c r="M2" s="2"/>
      <c r="N2" s="2"/>
      <c r="O2" s="2"/>
      <c r="P2" s="2"/>
      <c r="Q2" s="2"/>
    </row>
    <row r="3" spans="1:17" ht="30" x14ac:dyDescent="0.25">
      <c r="A3" s="37">
        <v>2</v>
      </c>
      <c r="B3" s="34" t="s">
        <v>386</v>
      </c>
      <c r="C3" s="38" t="s">
        <v>156</v>
      </c>
      <c r="D3" s="35" t="s">
        <v>234</v>
      </c>
      <c r="E3" s="36" t="s">
        <v>164</v>
      </c>
      <c r="F3" s="37">
        <v>3</v>
      </c>
      <c r="G3" s="34" t="s">
        <v>536</v>
      </c>
      <c r="H3" s="37" t="s">
        <v>18</v>
      </c>
      <c r="I3" s="37"/>
      <c r="K3" s="2"/>
      <c r="L3" s="2"/>
      <c r="M3" s="2"/>
      <c r="N3" s="2"/>
      <c r="O3" s="2"/>
      <c r="P3" s="2"/>
      <c r="Q3" s="2"/>
    </row>
    <row r="4" spans="1:17" ht="30" x14ac:dyDescent="0.25">
      <c r="A4" s="37">
        <v>3</v>
      </c>
      <c r="B4" s="34" t="s">
        <v>386</v>
      </c>
      <c r="C4" s="38" t="s">
        <v>156</v>
      </c>
      <c r="D4" s="35" t="s">
        <v>234</v>
      </c>
      <c r="E4" s="36" t="s">
        <v>165</v>
      </c>
      <c r="F4" s="37">
        <v>3</v>
      </c>
      <c r="G4" s="34" t="s">
        <v>445</v>
      </c>
      <c r="H4" s="37" t="s">
        <v>18</v>
      </c>
      <c r="I4" s="37"/>
      <c r="K4" s="2"/>
      <c r="L4" s="2"/>
      <c r="M4" s="2"/>
      <c r="N4" s="2"/>
      <c r="O4" s="2"/>
      <c r="P4" s="2"/>
      <c r="Q4" s="2"/>
    </row>
    <row r="5" spans="1:17" x14ac:dyDescent="0.25">
      <c r="A5" s="37">
        <v>4</v>
      </c>
      <c r="B5" s="34" t="s">
        <v>390</v>
      </c>
      <c r="C5" s="38" t="s">
        <v>157</v>
      </c>
      <c r="D5" s="35" t="s">
        <v>269</v>
      </c>
      <c r="E5" s="36">
        <v>22</v>
      </c>
      <c r="F5" s="37">
        <v>4</v>
      </c>
      <c r="G5" s="34" t="s">
        <v>320</v>
      </c>
      <c r="H5" s="37" t="s">
        <v>18</v>
      </c>
      <c r="I5" s="37"/>
      <c r="K5" s="2"/>
      <c r="L5" s="2"/>
      <c r="M5" s="2"/>
      <c r="N5" s="2"/>
      <c r="O5" s="2"/>
      <c r="P5" s="2"/>
      <c r="Q5" s="2"/>
    </row>
    <row r="6" spans="1:17" x14ac:dyDescent="0.25">
      <c r="A6" s="37">
        <v>5</v>
      </c>
      <c r="B6" s="34" t="s">
        <v>380</v>
      </c>
      <c r="C6" s="38" t="s">
        <v>319</v>
      </c>
      <c r="D6" s="35" t="s">
        <v>392</v>
      </c>
      <c r="E6" s="36" t="s">
        <v>166</v>
      </c>
      <c r="F6" s="37">
        <v>4</v>
      </c>
      <c r="G6" s="34" t="s">
        <v>325</v>
      </c>
      <c r="H6" s="37"/>
      <c r="I6" s="37"/>
      <c r="K6" s="2"/>
      <c r="L6" s="2"/>
      <c r="M6" s="2"/>
      <c r="N6" s="2"/>
      <c r="O6" s="2"/>
      <c r="P6" s="2"/>
      <c r="Q6" s="2"/>
    </row>
    <row r="7" spans="1:17" x14ac:dyDescent="0.25">
      <c r="A7" s="37">
        <v>6</v>
      </c>
      <c r="B7" s="34" t="s">
        <v>380</v>
      </c>
      <c r="C7" s="38" t="s">
        <v>319</v>
      </c>
      <c r="D7" s="35" t="s">
        <v>392</v>
      </c>
      <c r="E7" s="36" t="s">
        <v>167</v>
      </c>
      <c r="F7" s="37">
        <v>4</v>
      </c>
      <c r="G7" s="34" t="s">
        <v>332</v>
      </c>
      <c r="H7" s="37"/>
      <c r="I7" s="37"/>
      <c r="K7" s="2"/>
      <c r="L7" s="2"/>
      <c r="M7" s="2"/>
      <c r="N7" s="2"/>
      <c r="O7" s="2"/>
      <c r="P7" s="2"/>
      <c r="Q7" s="2"/>
    </row>
    <row r="8" spans="1:17" x14ac:dyDescent="0.25">
      <c r="A8" s="37">
        <v>7</v>
      </c>
      <c r="B8" s="34" t="s">
        <v>0</v>
      </c>
      <c r="C8" s="38" t="s">
        <v>394</v>
      </c>
      <c r="D8" s="35" t="s">
        <v>404</v>
      </c>
      <c r="E8" s="36">
        <v>26</v>
      </c>
      <c r="F8" s="37">
        <v>2</v>
      </c>
      <c r="G8" s="34" t="s">
        <v>361</v>
      </c>
      <c r="H8" s="37"/>
      <c r="I8" s="37"/>
      <c r="K8" s="2"/>
      <c r="L8" s="2"/>
      <c r="M8" s="2"/>
      <c r="N8" s="2"/>
      <c r="O8" s="2"/>
      <c r="P8" s="2"/>
      <c r="Q8" s="2"/>
    </row>
    <row r="9" spans="1:17" x14ac:dyDescent="0.25">
      <c r="A9" s="37">
        <v>8</v>
      </c>
      <c r="B9" s="34" t="s">
        <v>381</v>
      </c>
      <c r="C9" s="38" t="s">
        <v>158</v>
      </c>
      <c r="D9" s="35" t="s">
        <v>399</v>
      </c>
      <c r="E9" s="36">
        <v>29</v>
      </c>
      <c r="F9" s="37">
        <v>4</v>
      </c>
      <c r="G9" s="34" t="s">
        <v>333</v>
      </c>
      <c r="H9" s="37"/>
      <c r="I9" s="37"/>
      <c r="K9" s="2"/>
      <c r="L9" s="2"/>
      <c r="M9" s="2"/>
      <c r="N9" s="2"/>
      <c r="O9" s="2"/>
      <c r="P9" s="2"/>
      <c r="Q9" s="2"/>
    </row>
    <row r="10" spans="1:17" x14ac:dyDescent="0.25">
      <c r="A10" s="37">
        <v>9</v>
      </c>
      <c r="B10" s="34" t="s">
        <v>381</v>
      </c>
      <c r="C10" s="38" t="s">
        <v>158</v>
      </c>
      <c r="D10" s="35" t="s">
        <v>399</v>
      </c>
      <c r="E10" s="36">
        <v>26</v>
      </c>
      <c r="F10" s="37">
        <v>4</v>
      </c>
      <c r="G10" s="34" t="s">
        <v>333</v>
      </c>
      <c r="H10" s="37"/>
      <c r="I10" s="37"/>
      <c r="K10" s="2"/>
      <c r="L10" s="2"/>
      <c r="M10" s="2"/>
      <c r="N10" s="2"/>
      <c r="O10" s="2"/>
      <c r="P10" s="2"/>
      <c r="Q10" s="2"/>
    </row>
    <row r="11" spans="1:17" s="99" customFormat="1" x14ac:dyDescent="0.25">
      <c r="A11" s="94">
        <v>10</v>
      </c>
      <c r="B11" s="95" t="s">
        <v>382</v>
      </c>
      <c r="C11" s="96" t="s">
        <v>584</v>
      </c>
      <c r="D11" s="97" t="s">
        <v>585</v>
      </c>
      <c r="E11" s="98">
        <v>85</v>
      </c>
      <c r="F11" s="94">
        <v>4</v>
      </c>
      <c r="G11" s="95" t="s">
        <v>356</v>
      </c>
      <c r="H11" s="94" t="s">
        <v>18</v>
      </c>
      <c r="I11" s="94"/>
    </row>
    <row r="12" spans="1:17" x14ac:dyDescent="0.25">
      <c r="A12" s="37">
        <v>11</v>
      </c>
      <c r="B12" s="39" t="s">
        <v>390</v>
      </c>
      <c r="C12" s="38" t="s">
        <v>157</v>
      </c>
      <c r="D12" s="35" t="s">
        <v>269</v>
      </c>
      <c r="E12" s="36">
        <v>25</v>
      </c>
      <c r="F12" s="37">
        <v>3</v>
      </c>
      <c r="G12" s="34" t="s">
        <v>660</v>
      </c>
      <c r="H12" s="37"/>
      <c r="I12" s="37"/>
      <c r="K12" s="58"/>
      <c r="L12" s="2"/>
      <c r="M12" s="2"/>
      <c r="N12" s="2"/>
      <c r="O12" s="2"/>
      <c r="P12" s="2"/>
      <c r="Q12" s="2"/>
    </row>
    <row r="13" spans="1:17" x14ac:dyDescent="0.25">
      <c r="A13" s="37">
        <v>12</v>
      </c>
      <c r="B13" s="34" t="s">
        <v>386</v>
      </c>
      <c r="C13" s="38" t="s">
        <v>156</v>
      </c>
      <c r="D13" s="35" t="s">
        <v>234</v>
      </c>
      <c r="E13" s="36">
        <v>39</v>
      </c>
      <c r="F13" s="37">
        <v>3</v>
      </c>
      <c r="G13" s="34" t="s">
        <v>366</v>
      </c>
      <c r="H13" s="37"/>
      <c r="I13" s="37"/>
      <c r="K13" s="2"/>
      <c r="L13" s="2"/>
      <c r="M13" s="2"/>
      <c r="N13" s="2"/>
      <c r="O13" s="2"/>
      <c r="P13" s="2"/>
      <c r="Q13" s="2"/>
    </row>
    <row r="14" spans="1:17" x14ac:dyDescent="0.25">
      <c r="A14" s="37">
        <v>13</v>
      </c>
      <c r="B14" s="34" t="s">
        <v>390</v>
      </c>
      <c r="C14" s="38" t="s">
        <v>157</v>
      </c>
      <c r="D14" s="35" t="s">
        <v>269</v>
      </c>
      <c r="E14" s="36">
        <v>19</v>
      </c>
      <c r="F14" s="37">
        <v>4</v>
      </c>
      <c r="G14" s="34" t="s">
        <v>128</v>
      </c>
      <c r="H14" s="37"/>
      <c r="I14" s="37"/>
      <c r="K14" s="2"/>
      <c r="L14" s="2"/>
      <c r="M14" s="2"/>
      <c r="N14" s="2"/>
      <c r="O14" s="2"/>
      <c r="P14" s="2"/>
      <c r="Q14" s="2"/>
    </row>
    <row r="15" spans="1:17" x14ac:dyDescent="0.25">
      <c r="A15" s="37">
        <v>14</v>
      </c>
      <c r="B15" s="34" t="s">
        <v>380</v>
      </c>
      <c r="C15" s="38" t="s">
        <v>319</v>
      </c>
      <c r="D15" s="35" t="s">
        <v>392</v>
      </c>
      <c r="E15" s="36" t="s">
        <v>168</v>
      </c>
      <c r="F15" s="37">
        <v>4</v>
      </c>
      <c r="G15" s="34"/>
      <c r="H15" s="37"/>
      <c r="I15" s="37"/>
      <c r="K15" s="2"/>
      <c r="L15" s="2"/>
      <c r="M15" s="2"/>
      <c r="N15" s="2"/>
      <c r="O15" s="2"/>
      <c r="P15" s="2"/>
      <c r="Q15" s="2"/>
    </row>
    <row r="16" spans="1:17" x14ac:dyDescent="0.25">
      <c r="A16" s="37">
        <v>15</v>
      </c>
      <c r="B16" s="34" t="s">
        <v>387</v>
      </c>
      <c r="C16" s="38" t="s">
        <v>159</v>
      </c>
      <c r="D16" s="35" t="s">
        <v>238</v>
      </c>
      <c r="E16" s="36"/>
      <c r="F16" s="37">
        <v>5</v>
      </c>
      <c r="G16" s="34" t="s">
        <v>169</v>
      </c>
      <c r="H16" s="37"/>
      <c r="I16" s="37" t="s">
        <v>18</v>
      </c>
      <c r="K16" s="2"/>
      <c r="L16" s="2"/>
      <c r="M16" s="2"/>
      <c r="N16" s="2"/>
      <c r="O16" s="2"/>
      <c r="P16" s="2"/>
      <c r="Q16" s="2"/>
    </row>
    <row r="17" spans="1:17" x14ac:dyDescent="0.25">
      <c r="A17" s="37">
        <v>16</v>
      </c>
      <c r="B17" s="34" t="s">
        <v>386</v>
      </c>
      <c r="C17" s="38" t="s">
        <v>156</v>
      </c>
      <c r="D17" s="35" t="s">
        <v>234</v>
      </c>
      <c r="E17" s="36">
        <v>36</v>
      </c>
      <c r="F17" s="37">
        <v>4</v>
      </c>
      <c r="G17" s="34" t="s">
        <v>334</v>
      </c>
      <c r="H17" s="37"/>
      <c r="I17" s="37"/>
      <c r="K17" s="2"/>
      <c r="L17" s="2"/>
      <c r="M17" s="2"/>
      <c r="N17" s="2"/>
      <c r="O17" s="2"/>
      <c r="P17" s="2"/>
      <c r="Q17" s="2"/>
    </row>
    <row r="18" spans="1:17" x14ac:dyDescent="0.25">
      <c r="A18" s="37">
        <v>17</v>
      </c>
      <c r="B18" s="34" t="s">
        <v>389</v>
      </c>
      <c r="C18" s="38" t="s">
        <v>162</v>
      </c>
      <c r="D18" s="35" t="s">
        <v>401</v>
      </c>
      <c r="E18" s="36" t="s">
        <v>170</v>
      </c>
      <c r="F18" s="37">
        <v>4</v>
      </c>
      <c r="G18" s="34" t="s">
        <v>335</v>
      </c>
      <c r="H18" s="37"/>
      <c r="I18" s="37"/>
      <c r="K18" s="2"/>
      <c r="L18" s="2"/>
      <c r="M18" s="2"/>
      <c r="N18" s="2"/>
      <c r="O18" s="2"/>
      <c r="P18" s="2"/>
      <c r="Q18" s="2"/>
    </row>
    <row r="19" spans="1:17" x14ac:dyDescent="0.25">
      <c r="A19" s="37">
        <v>18</v>
      </c>
      <c r="B19" s="34" t="s">
        <v>388</v>
      </c>
      <c r="C19" s="38" t="s">
        <v>160</v>
      </c>
      <c r="D19" s="35" t="s">
        <v>244</v>
      </c>
      <c r="E19" s="36" t="s">
        <v>171</v>
      </c>
      <c r="F19" s="37">
        <v>4</v>
      </c>
      <c r="G19" s="34" t="s">
        <v>333</v>
      </c>
      <c r="H19" s="37"/>
      <c r="I19" s="37"/>
      <c r="K19" s="2"/>
      <c r="L19" s="2"/>
      <c r="M19" s="2"/>
      <c r="N19" s="2"/>
      <c r="O19" s="2"/>
      <c r="P19" s="2"/>
      <c r="Q19" s="2"/>
    </row>
    <row r="20" spans="1:17" x14ac:dyDescent="0.25">
      <c r="A20" s="37">
        <v>19</v>
      </c>
      <c r="B20" s="34" t="s">
        <v>388</v>
      </c>
      <c r="C20" s="38" t="s">
        <v>160</v>
      </c>
      <c r="D20" s="35" t="s">
        <v>244</v>
      </c>
      <c r="E20" s="36">
        <v>48</v>
      </c>
      <c r="F20" s="37">
        <v>4</v>
      </c>
      <c r="G20" s="34" t="s">
        <v>361</v>
      </c>
      <c r="H20" s="37"/>
      <c r="I20" s="37"/>
      <c r="K20" s="2"/>
      <c r="L20" s="2"/>
      <c r="M20" s="2"/>
      <c r="N20" s="2"/>
      <c r="O20" s="2"/>
      <c r="P20" s="2"/>
      <c r="Q20" s="2"/>
    </row>
    <row r="21" spans="1:17" x14ac:dyDescent="0.25">
      <c r="A21" s="37">
        <v>20</v>
      </c>
      <c r="B21" s="34" t="s">
        <v>386</v>
      </c>
      <c r="C21" s="38" t="s">
        <v>156</v>
      </c>
      <c r="D21" s="35" t="s">
        <v>234</v>
      </c>
      <c r="E21" s="36">
        <v>27</v>
      </c>
      <c r="F21" s="37">
        <v>2</v>
      </c>
      <c r="G21" s="34" t="s">
        <v>357</v>
      </c>
      <c r="H21" s="37"/>
      <c r="I21" s="37" t="s">
        <v>18</v>
      </c>
      <c r="K21" s="2"/>
      <c r="L21" s="2"/>
      <c r="M21" s="2"/>
      <c r="N21" s="2"/>
      <c r="O21" s="2"/>
      <c r="P21" s="2"/>
      <c r="Q21" s="2"/>
    </row>
    <row r="22" spans="1:17" x14ac:dyDescent="0.25">
      <c r="A22" s="37">
        <v>21</v>
      </c>
      <c r="B22" s="34" t="s">
        <v>386</v>
      </c>
      <c r="C22" s="38" t="s">
        <v>156</v>
      </c>
      <c r="D22" s="35" t="s">
        <v>234</v>
      </c>
      <c r="E22" s="36" t="s">
        <v>172</v>
      </c>
      <c r="F22" s="37">
        <v>4</v>
      </c>
      <c r="G22" s="34" t="s">
        <v>88</v>
      </c>
      <c r="H22" s="37"/>
      <c r="I22" s="37"/>
      <c r="K22" s="2"/>
      <c r="L22" s="2"/>
      <c r="M22" s="2"/>
      <c r="N22" s="2"/>
      <c r="O22" s="2"/>
      <c r="P22" s="2"/>
      <c r="Q22" s="2"/>
    </row>
    <row r="23" spans="1:17" x14ac:dyDescent="0.25">
      <c r="A23" s="37">
        <v>22</v>
      </c>
      <c r="B23" s="34" t="s">
        <v>388</v>
      </c>
      <c r="C23" s="38" t="s">
        <v>160</v>
      </c>
      <c r="D23" s="35" t="s">
        <v>244</v>
      </c>
      <c r="E23" s="36">
        <v>44</v>
      </c>
      <c r="F23" s="37">
        <v>3</v>
      </c>
      <c r="G23" s="34" t="s">
        <v>446</v>
      </c>
      <c r="H23" s="37" t="s">
        <v>18</v>
      </c>
      <c r="I23" s="37"/>
      <c r="K23" s="2"/>
      <c r="L23" s="2"/>
      <c r="M23" s="2"/>
      <c r="N23" s="2"/>
      <c r="O23" s="2"/>
      <c r="P23" s="2"/>
      <c r="Q23" s="2"/>
    </row>
    <row r="24" spans="1:17" x14ac:dyDescent="0.25">
      <c r="A24" s="37">
        <v>23</v>
      </c>
      <c r="B24" s="34" t="s">
        <v>386</v>
      </c>
      <c r="C24" s="38" t="s">
        <v>156</v>
      </c>
      <c r="D24" s="35" t="s">
        <v>234</v>
      </c>
      <c r="E24" s="36" t="s">
        <v>173</v>
      </c>
      <c r="F24" s="37">
        <v>4</v>
      </c>
      <c r="G24" s="34" t="s">
        <v>321</v>
      </c>
      <c r="H24" s="37" t="s">
        <v>18</v>
      </c>
      <c r="I24" s="37"/>
      <c r="K24" s="2"/>
      <c r="L24" s="2"/>
      <c r="M24" s="2"/>
      <c r="N24" s="2"/>
      <c r="O24" s="2"/>
      <c r="P24" s="2"/>
      <c r="Q24" s="2"/>
    </row>
    <row r="25" spans="1:17" x14ac:dyDescent="0.25">
      <c r="A25" s="37">
        <v>24</v>
      </c>
      <c r="B25" s="34" t="s">
        <v>381</v>
      </c>
      <c r="C25" s="38" t="s">
        <v>158</v>
      </c>
      <c r="D25" s="35" t="s">
        <v>399</v>
      </c>
      <c r="E25" s="36">
        <v>61</v>
      </c>
      <c r="F25" s="37">
        <v>4</v>
      </c>
      <c r="G25" s="34"/>
      <c r="H25" s="37"/>
      <c r="I25" s="37"/>
      <c r="K25" s="2"/>
      <c r="L25" s="2"/>
      <c r="M25" s="2"/>
      <c r="N25" s="2"/>
      <c r="O25" s="2"/>
      <c r="P25" s="2"/>
      <c r="Q25" s="2"/>
    </row>
    <row r="26" spans="1:17" x14ac:dyDescent="0.25">
      <c r="A26" s="37">
        <v>25</v>
      </c>
      <c r="B26" s="34" t="s">
        <v>387</v>
      </c>
      <c r="C26" s="38" t="s">
        <v>159</v>
      </c>
      <c r="D26" s="35" t="s">
        <v>238</v>
      </c>
      <c r="E26" s="36">
        <v>25</v>
      </c>
      <c r="F26" s="37">
        <v>5</v>
      </c>
      <c r="G26" s="34" t="s">
        <v>174</v>
      </c>
      <c r="H26" s="37"/>
      <c r="I26" s="37"/>
      <c r="K26" s="2"/>
      <c r="L26" s="2"/>
      <c r="M26" s="2"/>
      <c r="N26" s="2"/>
      <c r="O26" s="2"/>
      <c r="P26" s="2"/>
      <c r="Q26" s="2"/>
    </row>
    <row r="27" spans="1:17" x14ac:dyDescent="0.25">
      <c r="A27" s="37">
        <v>26</v>
      </c>
      <c r="B27" s="34" t="s">
        <v>387</v>
      </c>
      <c r="C27" s="38" t="s">
        <v>159</v>
      </c>
      <c r="D27" s="35" t="s">
        <v>238</v>
      </c>
      <c r="E27" s="36">
        <v>14</v>
      </c>
      <c r="F27" s="37">
        <v>4</v>
      </c>
      <c r="G27" s="34" t="s">
        <v>375</v>
      </c>
      <c r="H27" s="37"/>
      <c r="I27" s="37" t="s">
        <v>18</v>
      </c>
      <c r="K27" s="2"/>
      <c r="L27" s="2"/>
      <c r="M27" s="2"/>
      <c r="N27" s="2"/>
      <c r="O27" s="2"/>
      <c r="P27" s="2"/>
      <c r="Q27" s="2"/>
    </row>
    <row r="28" spans="1:17" x14ac:dyDescent="0.25">
      <c r="A28" s="37">
        <v>27</v>
      </c>
      <c r="B28" s="34" t="s">
        <v>386</v>
      </c>
      <c r="C28" s="38" t="s">
        <v>156</v>
      </c>
      <c r="D28" s="35" t="s">
        <v>234</v>
      </c>
      <c r="E28" s="36">
        <v>22</v>
      </c>
      <c r="F28" s="37">
        <v>4</v>
      </c>
      <c r="G28" s="34" t="s">
        <v>335</v>
      </c>
      <c r="H28" s="37"/>
      <c r="I28" s="37"/>
      <c r="K28" s="2"/>
      <c r="L28" s="2"/>
      <c r="M28" s="2"/>
      <c r="N28" s="2"/>
      <c r="O28" s="2"/>
      <c r="P28" s="2"/>
      <c r="Q28" s="2"/>
    </row>
    <row r="29" spans="1:17" x14ac:dyDescent="0.25">
      <c r="A29" s="37">
        <v>28</v>
      </c>
      <c r="B29" s="34" t="s">
        <v>380</v>
      </c>
      <c r="C29" s="38" t="s">
        <v>319</v>
      </c>
      <c r="D29" s="35" t="s">
        <v>392</v>
      </c>
      <c r="E29" s="40" t="s">
        <v>175</v>
      </c>
      <c r="F29" s="37">
        <v>5</v>
      </c>
      <c r="G29" s="34" t="s">
        <v>564</v>
      </c>
      <c r="H29" s="37"/>
      <c r="I29" s="37"/>
      <c r="K29" s="2"/>
      <c r="L29" s="59"/>
      <c r="M29" s="2"/>
      <c r="N29" s="2"/>
      <c r="O29" s="2"/>
      <c r="P29" s="2"/>
      <c r="Q29" s="2"/>
    </row>
    <row r="30" spans="1:17" x14ac:dyDescent="0.25">
      <c r="A30" s="37">
        <v>29</v>
      </c>
      <c r="B30" s="34" t="s">
        <v>387</v>
      </c>
      <c r="C30" s="38" t="s">
        <v>159</v>
      </c>
      <c r="D30" s="35" t="s">
        <v>238</v>
      </c>
      <c r="E30" s="36">
        <v>31</v>
      </c>
      <c r="F30" s="37">
        <v>4</v>
      </c>
      <c r="G30" s="34" t="s">
        <v>326</v>
      </c>
      <c r="H30" s="37"/>
      <c r="I30" s="37"/>
      <c r="K30" s="2"/>
      <c r="L30" s="2"/>
      <c r="M30" s="2"/>
      <c r="N30" s="2"/>
      <c r="O30" s="2"/>
      <c r="P30" s="2"/>
      <c r="Q30" s="2"/>
    </row>
    <row r="31" spans="1:17" x14ac:dyDescent="0.25">
      <c r="A31" s="37">
        <v>30</v>
      </c>
      <c r="B31" s="34" t="s">
        <v>386</v>
      </c>
      <c r="C31" s="38" t="s">
        <v>156</v>
      </c>
      <c r="D31" s="35" t="s">
        <v>234</v>
      </c>
      <c r="E31" s="36">
        <v>21</v>
      </c>
      <c r="F31" s="37">
        <v>4</v>
      </c>
      <c r="G31" s="34" t="s">
        <v>355</v>
      </c>
      <c r="H31" s="37"/>
      <c r="I31" s="37" t="s">
        <v>18</v>
      </c>
      <c r="K31" s="2"/>
      <c r="L31" s="2"/>
      <c r="M31" s="2"/>
      <c r="N31" s="2"/>
      <c r="O31" s="2"/>
      <c r="P31" s="2"/>
      <c r="Q31" s="2"/>
    </row>
    <row r="32" spans="1:17" x14ac:dyDescent="0.25">
      <c r="A32" s="37">
        <v>31</v>
      </c>
      <c r="B32" s="34" t="s">
        <v>386</v>
      </c>
      <c r="C32" s="38" t="s">
        <v>156</v>
      </c>
      <c r="D32" s="35" t="s">
        <v>234</v>
      </c>
      <c r="E32" s="36">
        <v>25</v>
      </c>
      <c r="F32" s="37">
        <v>4</v>
      </c>
      <c r="G32" s="34" t="s">
        <v>325</v>
      </c>
      <c r="H32" s="37"/>
      <c r="I32" s="37"/>
      <c r="K32" s="2"/>
      <c r="L32" s="2"/>
      <c r="M32" s="2"/>
      <c r="N32" s="2"/>
      <c r="O32" s="2"/>
      <c r="P32" s="2"/>
      <c r="Q32" s="2"/>
    </row>
    <row r="33" spans="1:17" x14ac:dyDescent="0.25">
      <c r="A33" s="37">
        <v>32</v>
      </c>
      <c r="B33" s="34" t="s">
        <v>387</v>
      </c>
      <c r="C33" s="38" t="s">
        <v>159</v>
      </c>
      <c r="D33" s="35" t="s">
        <v>238</v>
      </c>
      <c r="E33" s="36">
        <v>14</v>
      </c>
      <c r="F33" s="37">
        <v>4</v>
      </c>
      <c r="G33" s="34" t="s">
        <v>473</v>
      </c>
      <c r="H33" s="37"/>
      <c r="I33" s="37" t="s">
        <v>18</v>
      </c>
      <c r="K33" s="2"/>
      <c r="L33" s="2"/>
      <c r="M33" s="2"/>
      <c r="N33" s="2"/>
      <c r="O33" s="2"/>
      <c r="P33" s="2"/>
      <c r="Q33" s="2"/>
    </row>
    <row r="34" spans="1:17" x14ac:dyDescent="0.25">
      <c r="A34" s="37">
        <v>33</v>
      </c>
      <c r="B34" s="34" t="s">
        <v>386</v>
      </c>
      <c r="C34" s="38" t="s">
        <v>156</v>
      </c>
      <c r="D34" s="35" t="s">
        <v>234</v>
      </c>
      <c r="E34" s="36">
        <v>11</v>
      </c>
      <c r="F34" s="37">
        <v>4</v>
      </c>
      <c r="G34" s="34" t="s">
        <v>376</v>
      </c>
      <c r="H34" s="37"/>
      <c r="I34" s="37" t="s">
        <v>18</v>
      </c>
      <c r="K34" s="2"/>
      <c r="L34" s="2"/>
      <c r="M34" s="2"/>
      <c r="N34" s="2"/>
      <c r="O34" s="2"/>
      <c r="P34" s="2"/>
      <c r="Q34" s="2"/>
    </row>
    <row r="35" spans="1:17" ht="30" x14ac:dyDescent="0.25">
      <c r="A35" s="37">
        <v>34</v>
      </c>
      <c r="B35" s="34" t="s">
        <v>387</v>
      </c>
      <c r="C35" s="38" t="s">
        <v>159</v>
      </c>
      <c r="D35" s="35" t="s">
        <v>238</v>
      </c>
      <c r="E35" s="36">
        <v>62</v>
      </c>
      <c r="F35" s="37">
        <v>3</v>
      </c>
      <c r="G35" s="34" t="s">
        <v>447</v>
      </c>
      <c r="H35" s="37" t="s">
        <v>18</v>
      </c>
      <c r="I35" s="37"/>
      <c r="K35" s="2"/>
      <c r="L35" s="2"/>
      <c r="M35" s="2"/>
      <c r="N35" s="2"/>
      <c r="O35" s="2"/>
      <c r="P35" s="2"/>
      <c r="Q35" s="2"/>
    </row>
    <row r="36" spans="1:17" x14ac:dyDescent="0.25">
      <c r="A36" s="37">
        <v>35</v>
      </c>
      <c r="B36" s="34" t="s">
        <v>386</v>
      </c>
      <c r="C36" s="38" t="s">
        <v>156</v>
      </c>
      <c r="D36" s="35" t="s">
        <v>234</v>
      </c>
      <c r="E36" s="36" t="s">
        <v>176</v>
      </c>
      <c r="F36" s="37">
        <v>4</v>
      </c>
      <c r="G36" s="34" t="s">
        <v>353</v>
      </c>
      <c r="H36" s="37" t="s">
        <v>18</v>
      </c>
      <c r="I36" s="37"/>
      <c r="K36" s="2"/>
      <c r="L36" s="2"/>
      <c r="M36" s="2"/>
      <c r="N36" s="2"/>
      <c r="O36" s="2"/>
      <c r="P36" s="2"/>
      <c r="Q36" s="2"/>
    </row>
    <row r="37" spans="1:17" x14ac:dyDescent="0.25">
      <c r="A37" s="37">
        <v>36</v>
      </c>
      <c r="B37" s="34" t="s">
        <v>388</v>
      </c>
      <c r="C37" s="38" t="s">
        <v>160</v>
      </c>
      <c r="D37" s="35" t="s">
        <v>244</v>
      </c>
      <c r="E37" s="36">
        <v>44</v>
      </c>
      <c r="F37" s="37">
        <v>4</v>
      </c>
      <c r="G37" s="34" t="s">
        <v>325</v>
      </c>
      <c r="H37" s="37"/>
      <c r="I37" s="37"/>
      <c r="K37" s="2"/>
      <c r="L37" s="2"/>
      <c r="M37" s="2"/>
      <c r="N37" s="2"/>
      <c r="O37" s="2"/>
      <c r="P37" s="2"/>
      <c r="Q37" s="2"/>
    </row>
    <row r="38" spans="1:17" x14ac:dyDescent="0.25">
      <c r="A38" s="37">
        <v>37</v>
      </c>
      <c r="B38" s="34" t="s">
        <v>387</v>
      </c>
      <c r="C38" s="38" t="s">
        <v>159</v>
      </c>
      <c r="D38" s="35" t="s">
        <v>238</v>
      </c>
      <c r="E38" s="36">
        <v>24</v>
      </c>
      <c r="F38" s="37">
        <v>5</v>
      </c>
      <c r="G38" s="34" t="s">
        <v>325</v>
      </c>
      <c r="H38" s="37"/>
      <c r="I38" s="37"/>
      <c r="K38" s="2"/>
      <c r="L38" s="2"/>
      <c r="M38" s="2"/>
      <c r="N38" s="2"/>
      <c r="O38" s="2"/>
      <c r="P38" s="2"/>
      <c r="Q38" s="2"/>
    </row>
    <row r="39" spans="1:17" x14ac:dyDescent="0.25">
      <c r="A39" s="37">
        <v>38</v>
      </c>
      <c r="B39" s="34" t="s">
        <v>387</v>
      </c>
      <c r="C39" s="38" t="s">
        <v>159</v>
      </c>
      <c r="D39" s="35" t="s">
        <v>238</v>
      </c>
      <c r="E39" s="36" t="s">
        <v>177</v>
      </c>
      <c r="F39" s="37">
        <v>3</v>
      </c>
      <c r="G39" s="34" t="s">
        <v>361</v>
      </c>
      <c r="H39" s="37"/>
      <c r="I39" s="37"/>
      <c r="K39" s="2"/>
      <c r="L39" s="2"/>
      <c r="M39" s="2"/>
      <c r="N39" s="2"/>
      <c r="O39" s="2"/>
      <c r="P39" s="2"/>
      <c r="Q39" s="2"/>
    </row>
    <row r="40" spans="1:17" x14ac:dyDescent="0.25">
      <c r="A40" s="37">
        <v>39</v>
      </c>
      <c r="B40" s="34" t="s">
        <v>386</v>
      </c>
      <c r="C40" s="38" t="s">
        <v>156</v>
      </c>
      <c r="D40" s="35" t="s">
        <v>234</v>
      </c>
      <c r="E40" s="36">
        <v>20</v>
      </c>
      <c r="F40" s="37">
        <v>5</v>
      </c>
      <c r="G40" s="34"/>
      <c r="H40" s="37"/>
      <c r="I40" s="37"/>
      <c r="K40" s="2"/>
      <c r="L40" s="2"/>
      <c r="M40" s="2"/>
      <c r="N40" s="2"/>
      <c r="O40" s="2"/>
      <c r="P40" s="2"/>
      <c r="Q40" s="2"/>
    </row>
    <row r="41" spans="1:17" x14ac:dyDescent="0.25">
      <c r="A41" s="37">
        <v>40</v>
      </c>
      <c r="B41" s="34" t="s">
        <v>388</v>
      </c>
      <c r="C41" s="38" t="s">
        <v>160</v>
      </c>
      <c r="D41" s="35" t="s">
        <v>244</v>
      </c>
      <c r="E41" s="36">
        <v>59</v>
      </c>
      <c r="F41" s="37">
        <v>4</v>
      </c>
      <c r="G41" s="34"/>
      <c r="H41" s="37"/>
      <c r="I41" s="37"/>
      <c r="K41" s="2"/>
      <c r="L41" s="2"/>
      <c r="M41" s="2"/>
      <c r="N41" s="2"/>
      <c r="O41" s="2"/>
      <c r="P41" s="2"/>
      <c r="Q41" s="2"/>
    </row>
    <row r="42" spans="1:17" x14ac:dyDescent="0.25">
      <c r="A42" s="37">
        <v>41</v>
      </c>
      <c r="B42" s="34" t="s">
        <v>387</v>
      </c>
      <c r="C42" s="38" t="s">
        <v>159</v>
      </c>
      <c r="D42" s="35" t="s">
        <v>238</v>
      </c>
      <c r="E42" s="36">
        <v>60</v>
      </c>
      <c r="F42" s="37">
        <v>4</v>
      </c>
      <c r="G42" s="34" t="s">
        <v>354</v>
      </c>
      <c r="H42" s="37" t="s">
        <v>18</v>
      </c>
      <c r="I42" s="37"/>
      <c r="K42" s="2"/>
      <c r="L42" s="2"/>
      <c r="M42" s="2"/>
      <c r="N42" s="2"/>
      <c r="O42" s="2"/>
      <c r="P42" s="2"/>
      <c r="Q42" s="2"/>
    </row>
    <row r="43" spans="1:17" s="93" customFormat="1" ht="30" x14ac:dyDescent="0.25">
      <c r="A43" s="82">
        <v>42</v>
      </c>
      <c r="B43" s="88" t="s">
        <v>386</v>
      </c>
      <c r="C43" s="84" t="s">
        <v>156</v>
      </c>
      <c r="D43" s="41" t="s">
        <v>234</v>
      </c>
      <c r="E43" s="89" t="s">
        <v>178</v>
      </c>
      <c r="F43" s="82">
        <v>3</v>
      </c>
      <c r="G43" s="88" t="s">
        <v>478</v>
      </c>
      <c r="H43" s="82" t="s">
        <v>18</v>
      </c>
      <c r="I43" s="82"/>
    </row>
    <row r="44" spans="1:17" s="93" customFormat="1" x14ac:dyDescent="0.25">
      <c r="A44" s="82">
        <v>43</v>
      </c>
      <c r="B44" s="88" t="s">
        <v>387</v>
      </c>
      <c r="C44" s="84" t="s">
        <v>159</v>
      </c>
      <c r="D44" s="41" t="s">
        <v>238</v>
      </c>
      <c r="E44" s="89">
        <v>88</v>
      </c>
      <c r="F44" s="82">
        <v>3</v>
      </c>
      <c r="G44" s="88" t="s">
        <v>371</v>
      </c>
      <c r="H44" s="82"/>
      <c r="I44" s="82"/>
    </row>
    <row r="45" spans="1:17" s="93" customFormat="1" x14ac:dyDescent="0.25">
      <c r="A45" s="82">
        <v>44</v>
      </c>
      <c r="B45" s="88" t="s">
        <v>388</v>
      </c>
      <c r="C45" s="84" t="s">
        <v>160</v>
      </c>
      <c r="D45" s="41" t="s">
        <v>244</v>
      </c>
      <c r="E45" s="89">
        <v>21</v>
      </c>
      <c r="F45" s="82">
        <v>3</v>
      </c>
      <c r="G45" s="88" t="s">
        <v>377</v>
      </c>
      <c r="H45" s="82"/>
      <c r="I45" s="82" t="s">
        <v>18</v>
      </c>
    </row>
    <row r="46" spans="1:17" s="93" customFormat="1" ht="45" x14ac:dyDescent="0.25">
      <c r="A46" s="82">
        <v>45</v>
      </c>
      <c r="B46" s="88" t="s">
        <v>1</v>
      </c>
      <c r="C46" s="84" t="s">
        <v>443</v>
      </c>
      <c r="D46" s="41" t="s">
        <v>442</v>
      </c>
      <c r="E46" s="89"/>
      <c r="F46" s="82">
        <v>5</v>
      </c>
      <c r="G46" s="88" t="s">
        <v>448</v>
      </c>
      <c r="H46" s="82" t="s">
        <v>18</v>
      </c>
      <c r="I46" s="82"/>
    </row>
    <row r="47" spans="1:17" s="93" customFormat="1" ht="30" x14ac:dyDescent="0.25">
      <c r="A47" s="82">
        <v>46</v>
      </c>
      <c r="B47" s="88" t="s">
        <v>388</v>
      </c>
      <c r="C47" s="84" t="s">
        <v>160</v>
      </c>
      <c r="D47" s="41" t="s">
        <v>244</v>
      </c>
      <c r="E47" s="89" t="s">
        <v>179</v>
      </c>
      <c r="F47" s="82">
        <v>3</v>
      </c>
      <c r="G47" s="88" t="s">
        <v>449</v>
      </c>
      <c r="H47" s="82"/>
      <c r="I47" s="82"/>
    </row>
    <row r="48" spans="1:17" s="93" customFormat="1" x14ac:dyDescent="0.25">
      <c r="A48" s="82">
        <v>47</v>
      </c>
      <c r="B48" s="88" t="s">
        <v>387</v>
      </c>
      <c r="C48" s="84" t="s">
        <v>159</v>
      </c>
      <c r="D48" s="41" t="s">
        <v>238</v>
      </c>
      <c r="E48" s="89">
        <v>64</v>
      </c>
      <c r="F48" s="82">
        <v>3</v>
      </c>
      <c r="G48" s="88" t="s">
        <v>450</v>
      </c>
      <c r="H48" s="82" t="s">
        <v>18</v>
      </c>
      <c r="I48" s="82"/>
    </row>
    <row r="49" spans="1:17" s="93" customFormat="1" x14ac:dyDescent="0.25">
      <c r="A49" s="82">
        <v>48</v>
      </c>
      <c r="B49" s="88" t="s">
        <v>387</v>
      </c>
      <c r="C49" s="84" t="s">
        <v>159</v>
      </c>
      <c r="D49" s="41" t="s">
        <v>238</v>
      </c>
      <c r="E49" s="89">
        <v>86</v>
      </c>
      <c r="F49" s="82">
        <v>4</v>
      </c>
      <c r="G49" s="88" t="s">
        <v>451</v>
      </c>
      <c r="H49" s="82"/>
      <c r="I49" s="82"/>
    </row>
    <row r="50" spans="1:17" s="93" customFormat="1" x14ac:dyDescent="0.25">
      <c r="A50" s="82">
        <v>49</v>
      </c>
      <c r="B50" s="88" t="s">
        <v>386</v>
      </c>
      <c r="C50" s="84" t="s">
        <v>156</v>
      </c>
      <c r="D50" s="41" t="s">
        <v>234</v>
      </c>
      <c r="E50" s="89">
        <v>69</v>
      </c>
      <c r="F50" s="82">
        <v>2</v>
      </c>
      <c r="G50" s="88" t="s">
        <v>452</v>
      </c>
      <c r="H50" s="82"/>
      <c r="I50" s="82"/>
    </row>
    <row r="51" spans="1:17" s="93" customFormat="1" x14ac:dyDescent="0.25">
      <c r="A51" s="82">
        <v>50</v>
      </c>
      <c r="B51" s="88" t="s">
        <v>387</v>
      </c>
      <c r="C51" s="84" t="s">
        <v>159</v>
      </c>
      <c r="D51" s="41" t="s">
        <v>238</v>
      </c>
      <c r="E51" s="89" t="s">
        <v>180</v>
      </c>
      <c r="F51" s="82">
        <v>4</v>
      </c>
      <c r="G51" s="88" t="s">
        <v>335</v>
      </c>
      <c r="H51" s="82"/>
      <c r="I51" s="82"/>
    </row>
    <row r="52" spans="1:17" s="93" customFormat="1" x14ac:dyDescent="0.25">
      <c r="A52" s="82">
        <v>51</v>
      </c>
      <c r="B52" s="88" t="s">
        <v>390</v>
      </c>
      <c r="C52" s="84" t="s">
        <v>157</v>
      </c>
      <c r="D52" s="41" t="s">
        <v>269</v>
      </c>
      <c r="E52" s="89">
        <v>71</v>
      </c>
      <c r="F52" s="82">
        <v>4</v>
      </c>
      <c r="G52" s="88"/>
      <c r="H52" s="82"/>
      <c r="I52" s="82"/>
    </row>
    <row r="53" spans="1:17" s="93" customFormat="1" ht="30" x14ac:dyDescent="0.25">
      <c r="A53" s="82">
        <v>52</v>
      </c>
      <c r="B53" s="88" t="s">
        <v>389</v>
      </c>
      <c r="C53" s="84" t="s">
        <v>162</v>
      </c>
      <c r="D53" s="41" t="s">
        <v>401</v>
      </c>
      <c r="E53" s="89" t="s">
        <v>181</v>
      </c>
      <c r="F53" s="82">
        <v>2</v>
      </c>
      <c r="G53" s="88" t="s">
        <v>453</v>
      </c>
      <c r="H53" s="82"/>
      <c r="I53" s="82" t="s">
        <v>18</v>
      </c>
    </row>
    <row r="54" spans="1:17" x14ac:dyDescent="0.25">
      <c r="A54" s="37">
        <v>53</v>
      </c>
      <c r="B54" s="34" t="s">
        <v>387</v>
      </c>
      <c r="C54" s="38" t="s">
        <v>159</v>
      </c>
      <c r="D54" s="35" t="s">
        <v>238</v>
      </c>
      <c r="E54" s="36">
        <v>31</v>
      </c>
      <c r="F54" s="37">
        <v>2</v>
      </c>
      <c r="G54" s="34" t="s">
        <v>361</v>
      </c>
      <c r="H54" s="37"/>
      <c r="I54" s="37"/>
      <c r="K54" s="2"/>
      <c r="L54" s="2"/>
      <c r="M54" s="2"/>
      <c r="N54" s="2"/>
      <c r="O54" s="2"/>
      <c r="P54" s="2"/>
      <c r="Q54" s="2"/>
    </row>
    <row r="55" spans="1:17" x14ac:dyDescent="0.25">
      <c r="A55" s="37">
        <v>54</v>
      </c>
      <c r="B55" s="34" t="s">
        <v>386</v>
      </c>
      <c r="C55" s="38" t="s">
        <v>156</v>
      </c>
      <c r="D55" s="35" t="s">
        <v>234</v>
      </c>
      <c r="E55" s="36" t="s">
        <v>182</v>
      </c>
      <c r="F55" s="37">
        <v>4</v>
      </c>
      <c r="G55" s="34"/>
      <c r="H55" s="37"/>
      <c r="I55" s="37"/>
      <c r="K55" s="2"/>
      <c r="L55" s="2"/>
      <c r="M55" s="2"/>
      <c r="N55" s="2"/>
      <c r="O55" s="2"/>
      <c r="P55" s="2"/>
      <c r="Q55" s="2"/>
    </row>
    <row r="56" spans="1:17" x14ac:dyDescent="0.25">
      <c r="A56" s="37">
        <v>55</v>
      </c>
      <c r="B56" s="34" t="s">
        <v>387</v>
      </c>
      <c r="C56" s="38" t="s">
        <v>159</v>
      </c>
      <c r="D56" s="35" t="s">
        <v>238</v>
      </c>
      <c r="E56" s="36">
        <v>29</v>
      </c>
      <c r="F56" s="37">
        <v>4</v>
      </c>
      <c r="G56" s="34" t="s">
        <v>352</v>
      </c>
      <c r="H56" s="37" t="s">
        <v>18</v>
      </c>
      <c r="I56" s="37"/>
      <c r="K56" s="2"/>
      <c r="L56" s="2"/>
      <c r="M56" s="2"/>
      <c r="N56" s="2"/>
      <c r="O56" s="2"/>
      <c r="P56" s="2"/>
      <c r="Q56" s="2"/>
    </row>
    <row r="57" spans="1:17" x14ac:dyDescent="0.25">
      <c r="A57" s="37">
        <v>56</v>
      </c>
      <c r="B57" s="34" t="s">
        <v>389</v>
      </c>
      <c r="C57" s="38" t="s">
        <v>162</v>
      </c>
      <c r="D57" s="35" t="s">
        <v>401</v>
      </c>
      <c r="E57" s="36" t="s">
        <v>183</v>
      </c>
      <c r="F57" s="37">
        <v>2</v>
      </c>
      <c r="G57" s="34" t="s">
        <v>361</v>
      </c>
      <c r="H57" s="37"/>
      <c r="I57" s="37" t="s">
        <v>18</v>
      </c>
      <c r="K57" s="2"/>
      <c r="L57" s="2"/>
      <c r="M57" s="2"/>
      <c r="N57" s="2"/>
      <c r="O57" s="2"/>
      <c r="P57" s="2"/>
      <c r="Q57" s="2"/>
    </row>
    <row r="58" spans="1:17" x14ac:dyDescent="0.25">
      <c r="A58" s="37">
        <v>57</v>
      </c>
      <c r="B58" s="34" t="s">
        <v>386</v>
      </c>
      <c r="C58" s="38" t="s">
        <v>156</v>
      </c>
      <c r="D58" s="35" t="s">
        <v>234</v>
      </c>
      <c r="E58" s="36">
        <v>21</v>
      </c>
      <c r="F58" s="37">
        <v>4</v>
      </c>
      <c r="G58" s="34" t="s">
        <v>327</v>
      </c>
      <c r="H58" s="37" t="s">
        <v>18</v>
      </c>
      <c r="I58" s="37"/>
      <c r="K58" s="2"/>
      <c r="L58" s="2"/>
      <c r="M58" s="2"/>
      <c r="N58" s="2"/>
      <c r="O58" s="2"/>
      <c r="P58" s="2"/>
      <c r="Q58" s="2"/>
    </row>
    <row r="59" spans="1:17" s="93" customFormat="1" x14ac:dyDescent="0.25">
      <c r="A59" s="82">
        <v>58</v>
      </c>
      <c r="B59" s="88" t="s">
        <v>387</v>
      </c>
      <c r="C59" s="84" t="s">
        <v>159</v>
      </c>
      <c r="D59" s="41" t="s">
        <v>238</v>
      </c>
      <c r="E59" s="89">
        <v>92</v>
      </c>
      <c r="F59" s="82">
        <v>2</v>
      </c>
      <c r="G59" s="88" t="s">
        <v>367</v>
      </c>
      <c r="H59" s="82" t="s">
        <v>18</v>
      </c>
      <c r="I59" s="82"/>
    </row>
    <row r="60" spans="1:17" s="93" customFormat="1" x14ac:dyDescent="0.25">
      <c r="A60" s="82">
        <v>59</v>
      </c>
      <c r="B60" s="88" t="s">
        <v>386</v>
      </c>
      <c r="C60" s="84" t="s">
        <v>156</v>
      </c>
      <c r="D60" s="41" t="s">
        <v>234</v>
      </c>
      <c r="E60" s="89" t="s">
        <v>184</v>
      </c>
      <c r="F60" s="82">
        <v>4</v>
      </c>
      <c r="G60" s="88" t="s">
        <v>454</v>
      </c>
      <c r="H60" s="82"/>
      <c r="I60" s="82"/>
    </row>
    <row r="61" spans="1:17" s="93" customFormat="1" x14ac:dyDescent="0.25">
      <c r="A61" s="82">
        <v>60</v>
      </c>
      <c r="B61" s="88" t="s">
        <v>382</v>
      </c>
      <c r="C61" s="84" t="s">
        <v>584</v>
      </c>
      <c r="D61" s="41" t="s">
        <v>585</v>
      </c>
      <c r="E61" s="89">
        <v>71</v>
      </c>
      <c r="F61" s="82">
        <v>4</v>
      </c>
      <c r="G61" s="88" t="s">
        <v>326</v>
      </c>
      <c r="H61" s="82"/>
      <c r="I61" s="82"/>
    </row>
    <row r="62" spans="1:17" s="93" customFormat="1" x14ac:dyDescent="0.25">
      <c r="A62" s="82">
        <v>61</v>
      </c>
      <c r="B62" s="88" t="s">
        <v>388</v>
      </c>
      <c r="C62" s="84" t="s">
        <v>160</v>
      </c>
      <c r="D62" s="41" t="s">
        <v>244</v>
      </c>
      <c r="E62" s="89" t="s">
        <v>185</v>
      </c>
      <c r="F62" s="82">
        <v>4</v>
      </c>
      <c r="G62" s="88" t="s">
        <v>474</v>
      </c>
      <c r="H62" s="82"/>
      <c r="I62" s="82" t="s">
        <v>18</v>
      </c>
    </row>
    <row r="63" spans="1:17" s="93" customFormat="1" x14ac:dyDescent="0.25">
      <c r="A63" s="82">
        <v>62</v>
      </c>
      <c r="B63" s="88" t="s">
        <v>586</v>
      </c>
      <c r="C63" s="84" t="s">
        <v>587</v>
      </c>
      <c r="D63" s="41" t="s">
        <v>588</v>
      </c>
      <c r="E63" s="89"/>
      <c r="F63" s="82">
        <v>5</v>
      </c>
      <c r="G63" s="88"/>
      <c r="H63" s="82"/>
      <c r="I63" s="82"/>
    </row>
    <row r="64" spans="1:17" s="93" customFormat="1" x14ac:dyDescent="0.25">
      <c r="A64" s="82">
        <v>63</v>
      </c>
      <c r="B64" s="88" t="s">
        <v>388</v>
      </c>
      <c r="C64" s="84" t="s">
        <v>160</v>
      </c>
      <c r="D64" s="41" t="s">
        <v>244</v>
      </c>
      <c r="E64" s="89" t="s">
        <v>186</v>
      </c>
      <c r="F64" s="82">
        <v>3</v>
      </c>
      <c r="G64" s="88" t="s">
        <v>361</v>
      </c>
      <c r="H64" s="82"/>
      <c r="I64" s="82"/>
    </row>
    <row r="65" spans="1:17" s="93" customFormat="1" x14ac:dyDescent="0.25">
      <c r="A65" s="82">
        <v>64</v>
      </c>
      <c r="B65" s="88" t="s">
        <v>0</v>
      </c>
      <c r="C65" s="84" t="s">
        <v>394</v>
      </c>
      <c r="D65" s="41" t="s">
        <v>404</v>
      </c>
      <c r="E65" s="89">
        <v>4</v>
      </c>
      <c r="F65" s="82">
        <v>4</v>
      </c>
      <c r="G65" s="88" t="s">
        <v>187</v>
      </c>
      <c r="H65" s="82" t="s">
        <v>18</v>
      </c>
      <c r="I65" s="82"/>
    </row>
    <row r="66" spans="1:17" x14ac:dyDescent="0.25">
      <c r="A66" s="37">
        <v>65</v>
      </c>
      <c r="B66" s="34" t="s">
        <v>386</v>
      </c>
      <c r="C66" s="38" t="s">
        <v>156</v>
      </c>
      <c r="D66" s="35" t="s">
        <v>234</v>
      </c>
      <c r="E66" s="36">
        <v>16</v>
      </c>
      <c r="F66" s="37">
        <v>4</v>
      </c>
      <c r="G66" s="34" t="s">
        <v>333</v>
      </c>
      <c r="H66" s="37"/>
      <c r="I66" s="37"/>
      <c r="K66" s="2"/>
      <c r="L66" s="2"/>
      <c r="M66" s="2"/>
      <c r="N66" s="2"/>
      <c r="O66" s="2"/>
      <c r="P66" s="2"/>
      <c r="Q66" s="2"/>
    </row>
    <row r="67" spans="1:17" x14ac:dyDescent="0.25">
      <c r="A67" s="37">
        <v>66</v>
      </c>
      <c r="B67" s="34" t="s">
        <v>2</v>
      </c>
      <c r="C67" s="38" t="s">
        <v>589</v>
      </c>
      <c r="D67" s="35" t="s">
        <v>590</v>
      </c>
      <c r="E67" s="36">
        <v>5</v>
      </c>
      <c r="F67" s="37">
        <v>4</v>
      </c>
      <c r="G67" s="34"/>
      <c r="H67" s="37"/>
      <c r="I67" s="37"/>
      <c r="K67" s="2"/>
      <c r="L67" s="2"/>
      <c r="M67" s="2"/>
      <c r="N67" s="2"/>
      <c r="O67" s="2"/>
      <c r="P67" s="2"/>
      <c r="Q67" s="2"/>
    </row>
    <row r="68" spans="1:17" x14ac:dyDescent="0.25">
      <c r="A68" s="37">
        <v>67</v>
      </c>
      <c r="B68" s="34" t="s">
        <v>388</v>
      </c>
      <c r="C68" s="38" t="s">
        <v>160</v>
      </c>
      <c r="D68" s="35" t="s">
        <v>244</v>
      </c>
      <c r="E68" s="36" t="s">
        <v>188</v>
      </c>
      <c r="F68" s="37">
        <v>3</v>
      </c>
      <c r="G68" s="34" t="s">
        <v>378</v>
      </c>
      <c r="H68" s="37"/>
      <c r="I68" s="37" t="s">
        <v>18</v>
      </c>
      <c r="K68" s="2"/>
      <c r="L68" s="2"/>
      <c r="M68" s="2"/>
      <c r="N68" s="2"/>
      <c r="O68" s="2"/>
      <c r="P68" s="2"/>
      <c r="Q68" s="2"/>
    </row>
    <row r="69" spans="1:17" x14ac:dyDescent="0.25">
      <c r="A69" s="37">
        <v>68</v>
      </c>
      <c r="B69" s="34" t="s">
        <v>387</v>
      </c>
      <c r="C69" s="38" t="s">
        <v>159</v>
      </c>
      <c r="D69" s="35" t="s">
        <v>238</v>
      </c>
      <c r="E69" s="36">
        <v>28</v>
      </c>
      <c r="F69" s="37">
        <v>3</v>
      </c>
      <c r="G69" s="34" t="s">
        <v>352</v>
      </c>
      <c r="H69" s="37" t="s">
        <v>18</v>
      </c>
      <c r="I69" s="37"/>
      <c r="K69" s="2"/>
      <c r="L69" s="2"/>
      <c r="M69" s="2"/>
      <c r="N69" s="2"/>
      <c r="O69" s="2"/>
      <c r="P69" s="2"/>
      <c r="Q69" s="2"/>
    </row>
    <row r="70" spans="1:17" x14ac:dyDescent="0.25">
      <c r="A70" s="37">
        <v>69</v>
      </c>
      <c r="B70" s="34" t="s">
        <v>3</v>
      </c>
      <c r="C70" s="38" t="s">
        <v>402</v>
      </c>
      <c r="D70" s="35" t="s">
        <v>591</v>
      </c>
      <c r="E70" s="36">
        <v>9</v>
      </c>
      <c r="F70" s="37">
        <v>4</v>
      </c>
      <c r="G70" s="34" t="s">
        <v>474</v>
      </c>
      <c r="H70" s="37"/>
      <c r="I70" s="37" t="s">
        <v>18</v>
      </c>
      <c r="K70" s="2"/>
      <c r="L70" s="2"/>
      <c r="M70" s="2"/>
      <c r="N70" s="2"/>
      <c r="O70" s="2"/>
      <c r="P70" s="2"/>
      <c r="Q70" s="2"/>
    </row>
    <row r="71" spans="1:17" x14ac:dyDescent="0.25">
      <c r="A71" s="37">
        <v>70</v>
      </c>
      <c r="B71" s="34" t="s">
        <v>0</v>
      </c>
      <c r="C71" s="38" t="s">
        <v>394</v>
      </c>
      <c r="D71" s="35" t="s">
        <v>404</v>
      </c>
      <c r="E71" s="36">
        <v>9</v>
      </c>
      <c r="F71" s="37">
        <v>4</v>
      </c>
      <c r="G71" s="34"/>
      <c r="H71" s="37"/>
      <c r="I71" s="37"/>
      <c r="K71" s="2"/>
      <c r="L71" s="2"/>
      <c r="M71" s="2"/>
      <c r="N71" s="2"/>
      <c r="O71" s="2"/>
      <c r="P71" s="2"/>
      <c r="Q71" s="2"/>
    </row>
    <row r="72" spans="1:17" x14ac:dyDescent="0.25">
      <c r="A72" s="37">
        <v>71</v>
      </c>
      <c r="B72" s="34" t="s">
        <v>381</v>
      </c>
      <c r="C72" s="38" t="s">
        <v>158</v>
      </c>
      <c r="D72" s="35" t="s">
        <v>399</v>
      </c>
      <c r="E72" s="36">
        <v>41</v>
      </c>
      <c r="F72" s="37">
        <v>5</v>
      </c>
      <c r="G72" s="34" t="s">
        <v>455</v>
      </c>
      <c r="H72" s="37"/>
      <c r="I72" s="37"/>
      <c r="K72" s="2"/>
      <c r="L72" s="2"/>
      <c r="M72" s="2"/>
      <c r="N72" s="2"/>
      <c r="O72" s="2"/>
      <c r="P72" s="2"/>
      <c r="Q72" s="2"/>
    </row>
    <row r="73" spans="1:17" x14ac:dyDescent="0.25">
      <c r="A73" s="37">
        <v>72</v>
      </c>
      <c r="B73" s="34" t="s">
        <v>4</v>
      </c>
      <c r="C73" s="38" t="s">
        <v>4</v>
      </c>
      <c r="D73" s="35"/>
      <c r="E73" s="36"/>
      <c r="F73" s="37">
        <v>1</v>
      </c>
      <c r="G73" s="34"/>
      <c r="H73" s="37"/>
      <c r="I73" s="37" t="s">
        <v>18</v>
      </c>
      <c r="K73" s="2"/>
      <c r="L73" s="2"/>
      <c r="M73" s="2"/>
      <c r="N73" s="2"/>
      <c r="O73" s="2"/>
      <c r="P73" s="2"/>
      <c r="Q73" s="2"/>
    </row>
    <row r="74" spans="1:17" x14ac:dyDescent="0.25">
      <c r="A74" s="37">
        <v>73</v>
      </c>
      <c r="B74" s="34" t="s">
        <v>386</v>
      </c>
      <c r="C74" s="38" t="s">
        <v>156</v>
      </c>
      <c r="D74" s="35" t="s">
        <v>234</v>
      </c>
      <c r="E74" s="36">
        <v>43</v>
      </c>
      <c r="F74" s="37">
        <v>4</v>
      </c>
      <c r="G74" s="34" t="s">
        <v>325</v>
      </c>
      <c r="H74" s="37"/>
      <c r="I74" s="37"/>
      <c r="K74" s="2"/>
      <c r="L74" s="2"/>
      <c r="M74" s="2"/>
      <c r="N74" s="2"/>
      <c r="O74" s="2"/>
      <c r="P74" s="2"/>
      <c r="Q74" s="2"/>
    </row>
    <row r="75" spans="1:17" ht="45" x14ac:dyDescent="0.25">
      <c r="A75" s="37">
        <v>74</v>
      </c>
      <c r="B75" s="34" t="s">
        <v>386</v>
      </c>
      <c r="C75" s="38" t="s">
        <v>156</v>
      </c>
      <c r="D75" s="35" t="s">
        <v>234</v>
      </c>
      <c r="E75" s="36" t="s">
        <v>189</v>
      </c>
      <c r="F75" s="37">
        <v>4</v>
      </c>
      <c r="G75" s="34" t="s">
        <v>328</v>
      </c>
      <c r="H75" s="37"/>
      <c r="I75" s="37"/>
      <c r="K75" s="2"/>
      <c r="L75" s="2"/>
      <c r="M75" s="2"/>
      <c r="N75" s="2"/>
      <c r="O75" s="2"/>
      <c r="P75" s="2"/>
      <c r="Q75" s="2"/>
    </row>
    <row r="76" spans="1:17" x14ac:dyDescent="0.25">
      <c r="A76" s="37">
        <v>75</v>
      </c>
      <c r="B76" s="34" t="s">
        <v>388</v>
      </c>
      <c r="C76" s="38" t="s">
        <v>160</v>
      </c>
      <c r="D76" s="35" t="s">
        <v>244</v>
      </c>
      <c r="E76" s="36">
        <v>51</v>
      </c>
      <c r="F76" s="37">
        <v>3</v>
      </c>
      <c r="G76" s="34" t="s">
        <v>361</v>
      </c>
      <c r="H76" s="37"/>
      <c r="I76" s="37"/>
      <c r="K76" s="2"/>
      <c r="L76" s="2"/>
      <c r="M76" s="2"/>
      <c r="N76" s="2"/>
      <c r="O76" s="2"/>
      <c r="P76" s="2"/>
      <c r="Q76" s="2"/>
    </row>
    <row r="77" spans="1:17" x14ac:dyDescent="0.25">
      <c r="A77" s="37">
        <v>76</v>
      </c>
      <c r="B77" s="34" t="s">
        <v>388</v>
      </c>
      <c r="C77" s="38" t="s">
        <v>160</v>
      </c>
      <c r="D77" s="35" t="s">
        <v>244</v>
      </c>
      <c r="E77" s="36">
        <v>22</v>
      </c>
      <c r="F77" s="37">
        <v>4</v>
      </c>
      <c r="G77" s="34"/>
      <c r="H77" s="37"/>
      <c r="I77" s="37"/>
      <c r="K77" s="2"/>
      <c r="L77" s="2"/>
      <c r="M77" s="2"/>
      <c r="N77" s="2"/>
      <c r="O77" s="2"/>
      <c r="P77" s="2"/>
      <c r="Q77" s="2"/>
    </row>
    <row r="78" spans="1:17" x14ac:dyDescent="0.25">
      <c r="A78" s="37">
        <v>77</v>
      </c>
      <c r="B78" s="34" t="s">
        <v>386</v>
      </c>
      <c r="C78" s="38" t="s">
        <v>156</v>
      </c>
      <c r="D78" s="35" t="s">
        <v>234</v>
      </c>
      <c r="E78" s="36">
        <v>43</v>
      </c>
      <c r="F78" s="37">
        <v>3</v>
      </c>
      <c r="G78" s="34" t="s">
        <v>365</v>
      </c>
      <c r="H78" s="37"/>
      <c r="I78" s="37"/>
      <c r="K78" s="2"/>
      <c r="L78" s="2"/>
      <c r="M78" s="2"/>
      <c r="N78" s="2"/>
      <c r="O78" s="2"/>
      <c r="P78" s="2"/>
      <c r="Q78" s="2"/>
    </row>
    <row r="79" spans="1:17" x14ac:dyDescent="0.25">
      <c r="A79" s="37">
        <v>78</v>
      </c>
      <c r="B79" s="34" t="s">
        <v>388</v>
      </c>
      <c r="C79" s="38" t="s">
        <v>160</v>
      </c>
      <c r="D79" s="35" t="s">
        <v>244</v>
      </c>
      <c r="E79" s="36" t="s">
        <v>190</v>
      </c>
      <c r="F79" s="37">
        <v>3</v>
      </c>
      <c r="G79" s="34" t="s">
        <v>352</v>
      </c>
      <c r="H79" s="37"/>
      <c r="I79" s="37" t="s">
        <v>18</v>
      </c>
      <c r="K79" s="2"/>
      <c r="L79" s="2"/>
      <c r="M79" s="2"/>
      <c r="N79" s="2"/>
      <c r="O79" s="2"/>
      <c r="P79" s="2"/>
      <c r="Q79" s="2"/>
    </row>
    <row r="80" spans="1:17" x14ac:dyDescent="0.25">
      <c r="A80" s="37">
        <v>79</v>
      </c>
      <c r="B80" s="34" t="s">
        <v>386</v>
      </c>
      <c r="C80" s="38" t="s">
        <v>156</v>
      </c>
      <c r="D80" s="35" t="s">
        <v>234</v>
      </c>
      <c r="E80" s="36" t="s">
        <v>191</v>
      </c>
      <c r="F80" s="37">
        <v>4</v>
      </c>
      <c r="G80" s="34" t="s">
        <v>329</v>
      </c>
      <c r="H80" s="37"/>
      <c r="I80" s="37"/>
      <c r="K80" s="2"/>
      <c r="L80" s="2"/>
      <c r="M80" s="2"/>
      <c r="N80" s="2"/>
      <c r="O80" s="2"/>
      <c r="P80" s="2"/>
      <c r="Q80" s="2"/>
    </row>
    <row r="81" spans="1:17" ht="30" x14ac:dyDescent="0.25">
      <c r="A81" s="37">
        <v>80</v>
      </c>
      <c r="B81" s="34" t="s">
        <v>388</v>
      </c>
      <c r="C81" s="38" t="s">
        <v>160</v>
      </c>
      <c r="D81" s="35" t="s">
        <v>244</v>
      </c>
      <c r="E81" s="36" t="s">
        <v>192</v>
      </c>
      <c r="F81" s="37">
        <v>4</v>
      </c>
      <c r="G81" s="34" t="s">
        <v>376</v>
      </c>
      <c r="H81" s="37"/>
      <c r="I81" s="37" t="s">
        <v>18</v>
      </c>
      <c r="K81" s="2"/>
      <c r="L81" s="2"/>
      <c r="M81" s="2"/>
      <c r="N81" s="2"/>
      <c r="O81" s="2"/>
      <c r="P81" s="2"/>
      <c r="Q81" s="2"/>
    </row>
    <row r="82" spans="1:17" x14ac:dyDescent="0.25">
      <c r="A82" s="37">
        <v>81</v>
      </c>
      <c r="B82" s="34" t="s">
        <v>386</v>
      </c>
      <c r="C82" s="38" t="s">
        <v>156</v>
      </c>
      <c r="D82" s="35" t="s">
        <v>234</v>
      </c>
      <c r="E82" s="36">
        <v>36</v>
      </c>
      <c r="F82" s="37">
        <v>2</v>
      </c>
      <c r="G82" s="34" t="s">
        <v>456</v>
      </c>
      <c r="H82" s="37"/>
      <c r="I82" s="37" t="s">
        <v>18</v>
      </c>
      <c r="K82" s="2"/>
      <c r="L82" s="2"/>
      <c r="M82" s="2"/>
      <c r="N82" s="2"/>
      <c r="O82" s="2"/>
      <c r="P82" s="2"/>
      <c r="Q82" s="2"/>
    </row>
    <row r="83" spans="1:17" x14ac:dyDescent="0.25">
      <c r="A83" s="37">
        <v>82</v>
      </c>
      <c r="B83" s="34" t="s">
        <v>388</v>
      </c>
      <c r="C83" s="38" t="s">
        <v>160</v>
      </c>
      <c r="D83" s="35" t="s">
        <v>244</v>
      </c>
      <c r="E83" s="36">
        <v>23</v>
      </c>
      <c r="F83" s="37">
        <v>2</v>
      </c>
      <c r="G83" s="34"/>
      <c r="H83" s="37"/>
      <c r="I83" s="37" t="s">
        <v>18</v>
      </c>
      <c r="K83" s="2"/>
      <c r="L83" s="2"/>
      <c r="M83" s="2"/>
      <c r="N83" s="2"/>
      <c r="O83" s="2"/>
      <c r="P83" s="2"/>
      <c r="Q83" s="2"/>
    </row>
    <row r="84" spans="1:17" x14ac:dyDescent="0.25">
      <c r="A84" s="37">
        <v>83</v>
      </c>
      <c r="B84" s="34" t="s">
        <v>386</v>
      </c>
      <c r="C84" s="38" t="s">
        <v>156</v>
      </c>
      <c r="D84" s="35" t="s">
        <v>234</v>
      </c>
      <c r="E84" s="36">
        <v>25</v>
      </c>
      <c r="F84" s="37">
        <v>3</v>
      </c>
      <c r="G84" s="34" t="s">
        <v>335</v>
      </c>
      <c r="H84" s="37"/>
      <c r="I84" s="37"/>
      <c r="K84" s="2"/>
      <c r="L84" s="2"/>
      <c r="M84" s="2"/>
      <c r="N84" s="2"/>
      <c r="O84" s="2"/>
      <c r="P84" s="2"/>
      <c r="Q84" s="2"/>
    </row>
    <row r="85" spans="1:17" x14ac:dyDescent="0.25">
      <c r="A85" s="37">
        <v>84</v>
      </c>
      <c r="B85" s="34" t="s">
        <v>386</v>
      </c>
      <c r="C85" s="38" t="s">
        <v>156</v>
      </c>
      <c r="D85" s="35" t="s">
        <v>234</v>
      </c>
      <c r="E85" s="36">
        <v>44</v>
      </c>
      <c r="F85" s="37">
        <v>4</v>
      </c>
      <c r="G85" s="34" t="s">
        <v>326</v>
      </c>
      <c r="H85" s="37"/>
      <c r="I85" s="37"/>
      <c r="K85" s="2"/>
      <c r="L85" s="2"/>
      <c r="M85" s="2"/>
      <c r="N85" s="2"/>
      <c r="O85" s="2"/>
      <c r="P85" s="2"/>
      <c r="Q85" s="2"/>
    </row>
    <row r="86" spans="1:17" x14ac:dyDescent="0.25">
      <c r="A86" s="37">
        <v>85</v>
      </c>
      <c r="B86" s="34" t="s">
        <v>388</v>
      </c>
      <c r="C86" s="38" t="s">
        <v>160</v>
      </c>
      <c r="D86" s="35" t="s">
        <v>244</v>
      </c>
      <c r="E86" s="36">
        <v>22</v>
      </c>
      <c r="F86" s="37">
        <v>5</v>
      </c>
      <c r="G86" s="34"/>
      <c r="H86" s="37"/>
      <c r="I86" s="37"/>
      <c r="K86" s="2"/>
      <c r="L86" s="2"/>
      <c r="M86" s="2"/>
      <c r="N86" s="2"/>
      <c r="O86" s="2"/>
      <c r="P86" s="2"/>
      <c r="Q86" s="2"/>
    </row>
    <row r="87" spans="1:17" x14ac:dyDescent="0.25">
      <c r="A87" s="37">
        <v>86</v>
      </c>
      <c r="B87" s="34" t="s">
        <v>386</v>
      </c>
      <c r="C87" s="38" t="s">
        <v>156</v>
      </c>
      <c r="D87" s="35" t="s">
        <v>234</v>
      </c>
      <c r="E87" s="36">
        <v>21</v>
      </c>
      <c r="F87" s="37">
        <v>4</v>
      </c>
      <c r="G87" s="34" t="s">
        <v>336</v>
      </c>
      <c r="H87" s="37"/>
      <c r="I87" s="37"/>
      <c r="K87" s="2"/>
      <c r="L87" s="2"/>
      <c r="M87" s="2"/>
      <c r="N87" s="2"/>
      <c r="O87" s="2"/>
      <c r="P87" s="2"/>
      <c r="Q87" s="2"/>
    </row>
    <row r="88" spans="1:17" x14ac:dyDescent="0.25">
      <c r="A88" s="37">
        <v>87</v>
      </c>
      <c r="B88" s="34" t="s">
        <v>5</v>
      </c>
      <c r="C88" s="38" t="s">
        <v>393</v>
      </c>
      <c r="D88" s="35" t="s">
        <v>441</v>
      </c>
      <c r="E88" s="36">
        <v>3</v>
      </c>
      <c r="F88" s="37">
        <v>4</v>
      </c>
      <c r="G88" s="34"/>
      <c r="H88" s="37"/>
      <c r="I88" s="37"/>
      <c r="K88" s="2"/>
      <c r="L88" s="2"/>
      <c r="M88" s="2"/>
      <c r="N88" s="2"/>
      <c r="O88" s="2"/>
      <c r="P88" s="2"/>
      <c r="Q88" s="2"/>
    </row>
    <row r="89" spans="1:17" s="93" customFormat="1" x14ac:dyDescent="0.25">
      <c r="A89" s="82">
        <v>88</v>
      </c>
      <c r="B89" s="88" t="s">
        <v>388</v>
      </c>
      <c r="C89" s="84" t="s">
        <v>160</v>
      </c>
      <c r="D89" s="41" t="s">
        <v>244</v>
      </c>
      <c r="E89" s="89">
        <v>70</v>
      </c>
      <c r="F89" s="82">
        <v>3</v>
      </c>
      <c r="G89" s="88" t="s">
        <v>457</v>
      </c>
      <c r="H89" s="82" t="s">
        <v>18</v>
      </c>
      <c r="I89" s="82"/>
    </row>
    <row r="90" spans="1:17" x14ac:dyDescent="0.25">
      <c r="A90" s="37">
        <v>89</v>
      </c>
      <c r="B90" s="34" t="s">
        <v>382</v>
      </c>
      <c r="C90" s="38" t="s">
        <v>584</v>
      </c>
      <c r="D90" s="35" t="s">
        <v>585</v>
      </c>
      <c r="E90" s="36">
        <v>19</v>
      </c>
      <c r="F90" s="37">
        <v>4</v>
      </c>
      <c r="G90" s="34"/>
      <c r="H90" s="37"/>
      <c r="I90" s="37"/>
      <c r="K90" s="2"/>
      <c r="L90" s="2"/>
      <c r="M90" s="2"/>
      <c r="N90" s="2"/>
      <c r="O90" s="2"/>
      <c r="P90" s="2"/>
      <c r="Q90" s="2"/>
    </row>
    <row r="91" spans="1:17" x14ac:dyDescent="0.25">
      <c r="A91" s="37">
        <v>90</v>
      </c>
      <c r="B91" s="34" t="s">
        <v>386</v>
      </c>
      <c r="C91" s="38" t="s">
        <v>156</v>
      </c>
      <c r="D91" s="35" t="s">
        <v>234</v>
      </c>
      <c r="E91" s="36">
        <v>16</v>
      </c>
      <c r="F91" s="37">
        <v>4</v>
      </c>
      <c r="G91" s="34" t="s">
        <v>474</v>
      </c>
      <c r="H91" s="37"/>
      <c r="I91" s="37" t="s">
        <v>18</v>
      </c>
      <c r="K91" s="2"/>
      <c r="L91" s="2"/>
      <c r="M91" s="2"/>
      <c r="N91" s="2"/>
      <c r="O91" s="2"/>
      <c r="P91" s="2"/>
      <c r="Q91" s="2"/>
    </row>
    <row r="92" spans="1:17" ht="30" x14ac:dyDescent="0.25">
      <c r="A92" s="37">
        <v>91</v>
      </c>
      <c r="B92" s="34" t="s">
        <v>388</v>
      </c>
      <c r="C92" s="38" t="s">
        <v>160</v>
      </c>
      <c r="D92" s="35" t="s">
        <v>244</v>
      </c>
      <c r="E92" s="36" t="s">
        <v>193</v>
      </c>
      <c r="F92" s="37">
        <v>3</v>
      </c>
      <c r="G92" s="34" t="s">
        <v>368</v>
      </c>
      <c r="H92" s="37"/>
      <c r="I92" s="37"/>
      <c r="K92" s="2"/>
      <c r="L92" s="2"/>
      <c r="M92" s="2"/>
      <c r="N92" s="2"/>
      <c r="O92" s="2"/>
      <c r="P92" s="2"/>
      <c r="Q92" s="2"/>
    </row>
    <row r="93" spans="1:17" ht="45" x14ac:dyDescent="0.25">
      <c r="A93" s="37">
        <v>92</v>
      </c>
      <c r="B93" s="34" t="s">
        <v>386</v>
      </c>
      <c r="C93" s="38" t="s">
        <v>156</v>
      </c>
      <c r="D93" s="35" t="s">
        <v>234</v>
      </c>
      <c r="E93" s="36">
        <v>62</v>
      </c>
      <c r="F93" s="37">
        <v>3</v>
      </c>
      <c r="G93" s="34" t="s">
        <v>565</v>
      </c>
      <c r="H93" s="37" t="s">
        <v>18</v>
      </c>
      <c r="I93" s="37"/>
      <c r="K93" s="2"/>
      <c r="L93" s="2"/>
      <c r="M93" s="2"/>
      <c r="N93" s="2"/>
      <c r="O93" s="2"/>
      <c r="P93" s="2"/>
      <c r="Q93" s="2"/>
    </row>
    <row r="94" spans="1:17" x14ac:dyDescent="0.25">
      <c r="A94" s="37">
        <v>93</v>
      </c>
      <c r="B94" s="34" t="s">
        <v>6</v>
      </c>
      <c r="C94" s="38" t="s">
        <v>397</v>
      </c>
      <c r="D94" s="35" t="s">
        <v>438</v>
      </c>
      <c r="E94" s="36" t="s">
        <v>194</v>
      </c>
      <c r="F94" s="37">
        <v>3</v>
      </c>
      <c r="G94" s="34" t="s">
        <v>361</v>
      </c>
      <c r="H94" s="37"/>
      <c r="I94" s="37" t="s">
        <v>18</v>
      </c>
      <c r="K94" s="2"/>
      <c r="L94" s="2"/>
      <c r="M94" s="2"/>
      <c r="N94" s="2"/>
      <c r="O94" s="2"/>
      <c r="P94" s="2"/>
      <c r="Q94" s="2"/>
    </row>
    <row r="95" spans="1:17" x14ac:dyDescent="0.25">
      <c r="A95" s="37">
        <v>94</v>
      </c>
      <c r="B95" s="34" t="s">
        <v>388</v>
      </c>
      <c r="C95" s="38" t="s">
        <v>160</v>
      </c>
      <c r="D95" s="35" t="s">
        <v>244</v>
      </c>
      <c r="E95" s="36">
        <v>34</v>
      </c>
      <c r="F95" s="37">
        <v>3</v>
      </c>
      <c r="G95" s="34" t="s">
        <v>662</v>
      </c>
      <c r="H95" s="37" t="s">
        <v>18</v>
      </c>
      <c r="I95" s="37"/>
      <c r="K95" s="2"/>
      <c r="L95" s="2"/>
      <c r="M95" s="2"/>
      <c r="N95" s="2"/>
      <c r="O95" s="2"/>
      <c r="P95" s="2"/>
      <c r="Q95" s="2"/>
    </row>
    <row r="96" spans="1:17" x14ac:dyDescent="0.25">
      <c r="A96" s="37">
        <v>95</v>
      </c>
      <c r="B96" s="34" t="s">
        <v>386</v>
      </c>
      <c r="C96" s="38" t="s">
        <v>156</v>
      </c>
      <c r="D96" s="35" t="s">
        <v>234</v>
      </c>
      <c r="E96" s="36">
        <v>68</v>
      </c>
      <c r="F96" s="37">
        <v>3</v>
      </c>
      <c r="G96" s="34" t="s">
        <v>446</v>
      </c>
      <c r="H96" s="37" t="s">
        <v>18</v>
      </c>
      <c r="I96" s="37"/>
      <c r="K96" s="2"/>
      <c r="L96" s="2"/>
      <c r="M96" s="2"/>
      <c r="N96" s="2"/>
      <c r="O96" s="2"/>
      <c r="P96" s="2"/>
      <c r="Q96" s="2"/>
    </row>
    <row r="97" spans="1:17" x14ac:dyDescent="0.25">
      <c r="A97" s="37">
        <v>96</v>
      </c>
      <c r="B97" s="34" t="s">
        <v>7</v>
      </c>
      <c r="C97" s="38" t="s">
        <v>407</v>
      </c>
      <c r="D97" s="35" t="s">
        <v>406</v>
      </c>
      <c r="E97" s="36">
        <v>27</v>
      </c>
      <c r="F97" s="37">
        <v>4</v>
      </c>
      <c r="G97" s="34" t="s">
        <v>333</v>
      </c>
      <c r="H97" s="37"/>
      <c r="I97" s="37"/>
      <c r="K97" s="2"/>
      <c r="L97" s="2"/>
      <c r="M97" s="2"/>
      <c r="N97" s="2"/>
      <c r="O97" s="2"/>
      <c r="P97" s="2"/>
      <c r="Q97" s="2"/>
    </row>
    <row r="98" spans="1:17" x14ac:dyDescent="0.25">
      <c r="A98" s="37">
        <v>97</v>
      </c>
      <c r="B98" s="34" t="s">
        <v>586</v>
      </c>
      <c r="C98" s="38" t="s">
        <v>587</v>
      </c>
      <c r="D98" s="35" t="s">
        <v>588</v>
      </c>
      <c r="E98" s="36"/>
      <c r="F98" s="37">
        <v>5</v>
      </c>
      <c r="G98" s="34"/>
      <c r="H98" s="37"/>
      <c r="I98" s="37"/>
      <c r="K98" s="2"/>
      <c r="L98" s="2"/>
      <c r="M98" s="2"/>
      <c r="N98" s="2"/>
      <c r="O98" s="2"/>
      <c r="P98" s="2"/>
      <c r="Q98" s="2"/>
    </row>
    <row r="99" spans="1:17" x14ac:dyDescent="0.25">
      <c r="A99" s="37">
        <v>98</v>
      </c>
      <c r="B99" s="34" t="s">
        <v>386</v>
      </c>
      <c r="C99" s="38" t="s">
        <v>156</v>
      </c>
      <c r="D99" s="35" t="s">
        <v>234</v>
      </c>
      <c r="E99" s="36">
        <v>28</v>
      </c>
      <c r="F99" s="37">
        <v>4</v>
      </c>
      <c r="G99" s="34" t="s">
        <v>336</v>
      </c>
      <c r="H99" s="37"/>
      <c r="I99" s="37"/>
      <c r="K99" s="2"/>
      <c r="L99" s="2"/>
      <c r="M99" s="2"/>
      <c r="N99" s="2"/>
      <c r="O99" s="2"/>
      <c r="P99" s="2"/>
      <c r="Q99" s="2"/>
    </row>
    <row r="100" spans="1:17" x14ac:dyDescent="0.25">
      <c r="A100" s="37">
        <v>99</v>
      </c>
      <c r="B100" s="34" t="s">
        <v>386</v>
      </c>
      <c r="C100" s="38" t="s">
        <v>156</v>
      </c>
      <c r="D100" s="35" t="s">
        <v>234</v>
      </c>
      <c r="E100" s="36">
        <v>54</v>
      </c>
      <c r="F100" s="37">
        <v>4</v>
      </c>
      <c r="G100" s="34" t="s">
        <v>195</v>
      </c>
      <c r="H100" s="37"/>
      <c r="I100" s="37"/>
      <c r="K100" s="2"/>
      <c r="L100" s="2"/>
      <c r="M100" s="2"/>
      <c r="N100" s="2"/>
      <c r="O100" s="2"/>
      <c r="P100" s="2"/>
      <c r="Q100" s="2"/>
    </row>
    <row r="101" spans="1:17" ht="30" x14ac:dyDescent="0.25">
      <c r="A101" s="37">
        <v>100</v>
      </c>
      <c r="B101" s="34" t="s">
        <v>387</v>
      </c>
      <c r="C101" s="38" t="s">
        <v>159</v>
      </c>
      <c r="D101" s="35" t="s">
        <v>238</v>
      </c>
      <c r="E101" s="36">
        <v>43</v>
      </c>
      <c r="F101" s="37">
        <v>3</v>
      </c>
      <c r="G101" s="34" t="s">
        <v>369</v>
      </c>
      <c r="H101" s="37" t="s">
        <v>18</v>
      </c>
      <c r="I101" s="37"/>
      <c r="K101" s="2"/>
      <c r="L101" s="2"/>
      <c r="M101" s="2"/>
      <c r="N101" s="2"/>
      <c r="O101" s="2"/>
      <c r="P101" s="2"/>
      <c r="Q101" s="2"/>
    </row>
    <row r="102" spans="1:17" x14ac:dyDescent="0.25">
      <c r="A102" s="37">
        <v>101</v>
      </c>
      <c r="B102" s="34" t="s">
        <v>389</v>
      </c>
      <c r="C102" s="38" t="s">
        <v>162</v>
      </c>
      <c r="D102" s="35" t="s">
        <v>401</v>
      </c>
      <c r="E102" s="36">
        <v>26</v>
      </c>
      <c r="F102" s="37">
        <v>3</v>
      </c>
      <c r="G102" s="34" t="s">
        <v>562</v>
      </c>
      <c r="H102" s="37"/>
      <c r="I102" s="37" t="s">
        <v>18</v>
      </c>
      <c r="K102" s="2"/>
      <c r="L102" s="2"/>
      <c r="M102" s="2"/>
      <c r="N102" s="2"/>
      <c r="O102" s="2"/>
      <c r="P102" s="2"/>
      <c r="Q102" s="2"/>
    </row>
    <row r="103" spans="1:17" x14ac:dyDescent="0.25">
      <c r="A103" s="37">
        <v>102</v>
      </c>
      <c r="B103" s="34" t="s">
        <v>381</v>
      </c>
      <c r="C103" s="38" t="s">
        <v>158</v>
      </c>
      <c r="D103" s="35" t="s">
        <v>399</v>
      </c>
      <c r="E103" s="36">
        <v>33</v>
      </c>
      <c r="F103" s="37">
        <v>4</v>
      </c>
      <c r="G103" s="34"/>
      <c r="H103" s="37"/>
      <c r="I103" s="37"/>
      <c r="K103" s="2"/>
      <c r="L103" s="2"/>
      <c r="M103" s="2"/>
      <c r="N103" s="2"/>
      <c r="O103" s="2"/>
      <c r="P103" s="2"/>
      <c r="Q103" s="2"/>
    </row>
    <row r="104" spans="1:17" x14ac:dyDescent="0.25">
      <c r="A104" s="37">
        <v>103</v>
      </c>
      <c r="B104" s="34" t="s">
        <v>380</v>
      </c>
      <c r="C104" s="38" t="s">
        <v>319</v>
      </c>
      <c r="D104" s="35" t="s">
        <v>392</v>
      </c>
      <c r="E104" s="36" t="s">
        <v>196</v>
      </c>
      <c r="F104" s="37">
        <v>4</v>
      </c>
      <c r="G104" s="34" t="s">
        <v>561</v>
      </c>
      <c r="H104" s="37" t="s">
        <v>18</v>
      </c>
      <c r="I104" s="37"/>
      <c r="K104" s="2"/>
      <c r="L104" s="2"/>
      <c r="M104" s="2"/>
      <c r="N104" s="2"/>
      <c r="O104" s="2"/>
      <c r="P104" s="2"/>
      <c r="Q104" s="2"/>
    </row>
    <row r="105" spans="1:17" ht="30" x14ac:dyDescent="0.25">
      <c r="A105" s="37">
        <v>104</v>
      </c>
      <c r="B105" s="34" t="s">
        <v>8</v>
      </c>
      <c r="C105" s="38" t="s">
        <v>395</v>
      </c>
      <c r="D105" s="35" t="s">
        <v>433</v>
      </c>
      <c r="E105" s="36"/>
      <c r="F105" s="37">
        <v>5</v>
      </c>
      <c r="G105" s="34" t="s">
        <v>119</v>
      </c>
      <c r="H105" s="37" t="s">
        <v>18</v>
      </c>
      <c r="I105" s="37"/>
      <c r="K105" s="2"/>
      <c r="L105" s="2"/>
      <c r="M105" s="2"/>
      <c r="N105" s="2"/>
      <c r="O105" s="2"/>
      <c r="P105" s="2"/>
      <c r="Q105" s="2"/>
    </row>
    <row r="106" spans="1:17" s="99" customFormat="1" x14ac:dyDescent="0.25">
      <c r="A106" s="94">
        <v>105</v>
      </c>
      <c r="B106" s="95" t="s">
        <v>382</v>
      </c>
      <c r="C106" s="96" t="s">
        <v>584</v>
      </c>
      <c r="D106" s="97" t="s">
        <v>585</v>
      </c>
      <c r="E106" s="98">
        <v>105</v>
      </c>
      <c r="F106" s="94">
        <v>3</v>
      </c>
      <c r="G106" s="95" t="s">
        <v>458</v>
      </c>
      <c r="H106" s="94" t="s">
        <v>18</v>
      </c>
      <c r="I106" s="94"/>
    </row>
    <row r="107" spans="1:17" x14ac:dyDescent="0.25">
      <c r="A107" s="37">
        <v>106</v>
      </c>
      <c r="B107" s="34" t="s">
        <v>386</v>
      </c>
      <c r="C107" s="38" t="s">
        <v>156</v>
      </c>
      <c r="D107" s="35" t="s">
        <v>234</v>
      </c>
      <c r="E107" s="36">
        <v>42</v>
      </c>
      <c r="F107" s="37">
        <v>4</v>
      </c>
      <c r="G107" s="34" t="s">
        <v>474</v>
      </c>
      <c r="H107" s="37"/>
      <c r="I107" s="37" t="s">
        <v>18</v>
      </c>
      <c r="K107" s="2"/>
      <c r="L107" s="2"/>
      <c r="M107" s="2"/>
      <c r="N107" s="2"/>
      <c r="O107" s="2"/>
      <c r="P107" s="2"/>
      <c r="Q107" s="2"/>
    </row>
    <row r="108" spans="1:17" x14ac:dyDescent="0.25">
      <c r="A108" s="37">
        <v>107</v>
      </c>
      <c r="B108" s="34" t="s">
        <v>386</v>
      </c>
      <c r="C108" s="38" t="s">
        <v>156</v>
      </c>
      <c r="D108" s="35" t="s">
        <v>234</v>
      </c>
      <c r="E108" s="36">
        <v>41</v>
      </c>
      <c r="F108" s="37">
        <v>4</v>
      </c>
      <c r="G108" s="34" t="s">
        <v>325</v>
      </c>
      <c r="H108" s="37"/>
      <c r="I108" s="37"/>
      <c r="K108" s="2"/>
      <c r="L108" s="2"/>
      <c r="M108" s="2"/>
      <c r="N108" s="2"/>
      <c r="O108" s="2"/>
      <c r="P108" s="2"/>
      <c r="Q108" s="2"/>
    </row>
    <row r="109" spans="1:17" x14ac:dyDescent="0.25">
      <c r="A109" s="37">
        <v>108</v>
      </c>
      <c r="B109" s="34" t="s">
        <v>387</v>
      </c>
      <c r="C109" s="38" t="s">
        <v>159</v>
      </c>
      <c r="D109" s="35" t="s">
        <v>238</v>
      </c>
      <c r="E109" s="36">
        <v>33</v>
      </c>
      <c r="F109" s="37">
        <v>4</v>
      </c>
      <c r="G109" s="34" t="s">
        <v>352</v>
      </c>
      <c r="H109" s="37"/>
      <c r="I109" s="37"/>
      <c r="K109" s="2"/>
      <c r="L109" s="2"/>
      <c r="M109" s="2"/>
      <c r="N109" s="2"/>
      <c r="O109" s="2"/>
      <c r="P109" s="2"/>
      <c r="Q109" s="2"/>
    </row>
    <row r="110" spans="1:17" x14ac:dyDescent="0.25">
      <c r="A110" s="37">
        <v>109</v>
      </c>
      <c r="B110" s="34" t="s">
        <v>390</v>
      </c>
      <c r="C110" s="38" t="s">
        <v>157</v>
      </c>
      <c r="D110" s="35" t="s">
        <v>269</v>
      </c>
      <c r="E110" s="36">
        <v>35</v>
      </c>
      <c r="F110" s="37">
        <v>4</v>
      </c>
      <c r="G110" s="34" t="s">
        <v>655</v>
      </c>
      <c r="H110" s="37"/>
      <c r="I110" s="37"/>
      <c r="K110" s="2"/>
      <c r="L110" s="2"/>
      <c r="M110" s="2"/>
      <c r="N110" s="2"/>
      <c r="O110" s="2"/>
      <c r="P110" s="2"/>
      <c r="Q110" s="2"/>
    </row>
    <row r="111" spans="1:17" s="99" customFormat="1" x14ac:dyDescent="0.25">
      <c r="A111" s="94">
        <v>110</v>
      </c>
      <c r="B111" s="95" t="s">
        <v>388</v>
      </c>
      <c r="C111" s="96" t="s">
        <v>160</v>
      </c>
      <c r="D111" s="97" t="s">
        <v>244</v>
      </c>
      <c r="E111" s="98">
        <v>112</v>
      </c>
      <c r="F111" s="94">
        <v>2</v>
      </c>
      <c r="G111" s="95" t="s">
        <v>460</v>
      </c>
      <c r="H111" s="94" t="s">
        <v>18</v>
      </c>
      <c r="I111" s="94"/>
    </row>
    <row r="112" spans="1:17" x14ac:dyDescent="0.25">
      <c r="A112" s="37">
        <v>111</v>
      </c>
      <c r="B112" s="34" t="s">
        <v>386</v>
      </c>
      <c r="C112" s="38" t="s">
        <v>156</v>
      </c>
      <c r="D112" s="35" t="s">
        <v>234</v>
      </c>
      <c r="E112" s="36">
        <v>51</v>
      </c>
      <c r="F112" s="37">
        <v>4</v>
      </c>
      <c r="G112" s="34" t="s">
        <v>320</v>
      </c>
      <c r="H112" s="37"/>
      <c r="I112" s="37"/>
      <c r="K112" s="2"/>
      <c r="L112" s="2"/>
      <c r="M112" s="2"/>
      <c r="N112" s="2"/>
      <c r="O112" s="2"/>
      <c r="P112" s="2"/>
      <c r="Q112" s="2"/>
    </row>
    <row r="113" spans="1:17" x14ac:dyDescent="0.25">
      <c r="A113" s="37">
        <v>112</v>
      </c>
      <c r="B113" s="34" t="s">
        <v>386</v>
      </c>
      <c r="C113" s="38" t="s">
        <v>156</v>
      </c>
      <c r="D113" s="35" t="s">
        <v>234</v>
      </c>
      <c r="E113" s="36">
        <v>42</v>
      </c>
      <c r="F113" s="37">
        <v>3</v>
      </c>
      <c r="G113" s="34"/>
      <c r="H113" s="37"/>
      <c r="I113" s="37"/>
      <c r="K113" s="2"/>
      <c r="L113" s="2"/>
      <c r="M113" s="2"/>
      <c r="N113" s="2"/>
      <c r="O113" s="2"/>
      <c r="P113" s="2"/>
      <c r="Q113" s="2"/>
    </row>
    <row r="114" spans="1:17" x14ac:dyDescent="0.25">
      <c r="A114" s="37">
        <v>113</v>
      </c>
      <c r="B114" s="34" t="s">
        <v>388</v>
      </c>
      <c r="C114" s="38" t="s">
        <v>160</v>
      </c>
      <c r="D114" s="35" t="s">
        <v>244</v>
      </c>
      <c r="E114" s="36">
        <v>31</v>
      </c>
      <c r="F114" s="37">
        <v>4</v>
      </c>
      <c r="G114" s="34" t="s">
        <v>325</v>
      </c>
      <c r="H114" s="37"/>
      <c r="I114" s="37"/>
      <c r="K114" s="2"/>
      <c r="L114" s="2"/>
      <c r="M114" s="2"/>
      <c r="N114" s="2"/>
      <c r="O114" s="2"/>
      <c r="P114" s="2"/>
      <c r="Q114" s="2"/>
    </row>
    <row r="115" spans="1:17" ht="30" x14ac:dyDescent="0.25">
      <c r="A115" s="37">
        <v>114</v>
      </c>
      <c r="B115" s="34" t="s">
        <v>388</v>
      </c>
      <c r="C115" s="38" t="s">
        <v>160</v>
      </c>
      <c r="D115" s="35" t="s">
        <v>244</v>
      </c>
      <c r="E115" s="36" t="s">
        <v>197</v>
      </c>
      <c r="F115" s="37">
        <v>3</v>
      </c>
      <c r="G115" s="34" t="s">
        <v>358</v>
      </c>
      <c r="H115" s="37" t="s">
        <v>18</v>
      </c>
      <c r="I115" s="37"/>
      <c r="K115" s="2"/>
      <c r="L115" s="2"/>
      <c r="M115" s="2"/>
      <c r="N115" s="2"/>
      <c r="O115" s="2"/>
      <c r="P115" s="2"/>
      <c r="Q115" s="2"/>
    </row>
    <row r="116" spans="1:17" x14ac:dyDescent="0.25">
      <c r="A116" s="37">
        <v>115</v>
      </c>
      <c r="B116" s="34" t="s">
        <v>386</v>
      </c>
      <c r="C116" s="38" t="s">
        <v>156</v>
      </c>
      <c r="D116" s="35" t="s">
        <v>234</v>
      </c>
      <c r="E116" s="36">
        <v>47</v>
      </c>
      <c r="F116" s="37">
        <v>4</v>
      </c>
      <c r="G116" s="34" t="s">
        <v>352</v>
      </c>
      <c r="H116" s="37" t="s">
        <v>18</v>
      </c>
      <c r="I116" s="37"/>
      <c r="K116" s="2"/>
      <c r="L116" s="2"/>
      <c r="M116" s="2"/>
      <c r="N116" s="2"/>
      <c r="O116" s="2"/>
      <c r="P116" s="2"/>
      <c r="Q116" s="2"/>
    </row>
    <row r="117" spans="1:17" x14ac:dyDescent="0.25">
      <c r="A117" s="37">
        <v>116</v>
      </c>
      <c r="B117" s="34" t="s">
        <v>386</v>
      </c>
      <c r="C117" s="38" t="s">
        <v>156</v>
      </c>
      <c r="D117" s="35" t="s">
        <v>234</v>
      </c>
      <c r="E117" s="36">
        <v>39</v>
      </c>
      <c r="F117" s="37">
        <v>4</v>
      </c>
      <c r="G117" s="34" t="s">
        <v>361</v>
      </c>
      <c r="H117" s="37"/>
      <c r="I117" s="37"/>
      <c r="K117" s="2"/>
      <c r="L117" s="2"/>
      <c r="M117" s="2"/>
      <c r="N117" s="2"/>
      <c r="O117" s="2"/>
      <c r="P117" s="2"/>
      <c r="Q117" s="2"/>
    </row>
    <row r="118" spans="1:17" x14ac:dyDescent="0.25">
      <c r="A118" s="37">
        <v>117</v>
      </c>
      <c r="B118" s="34" t="s">
        <v>387</v>
      </c>
      <c r="C118" s="38" t="s">
        <v>159</v>
      </c>
      <c r="D118" s="35" t="s">
        <v>238</v>
      </c>
      <c r="E118" s="36">
        <v>17</v>
      </c>
      <c r="F118" s="37">
        <v>2</v>
      </c>
      <c r="G118" s="34" t="s">
        <v>174</v>
      </c>
      <c r="H118" s="37"/>
      <c r="I118" s="37" t="s">
        <v>18</v>
      </c>
      <c r="K118" s="2"/>
      <c r="L118" s="2"/>
      <c r="M118" s="2"/>
      <c r="N118" s="2"/>
      <c r="O118" s="2"/>
      <c r="P118" s="2"/>
      <c r="Q118" s="2"/>
    </row>
    <row r="119" spans="1:17" x14ac:dyDescent="0.25">
      <c r="A119" s="37">
        <v>118</v>
      </c>
      <c r="B119" s="34" t="s">
        <v>387</v>
      </c>
      <c r="C119" s="38" t="s">
        <v>159</v>
      </c>
      <c r="D119" s="35" t="s">
        <v>238</v>
      </c>
      <c r="E119" s="36">
        <v>69</v>
      </c>
      <c r="F119" s="37">
        <v>3</v>
      </c>
      <c r="G119" s="34" t="s">
        <v>198</v>
      </c>
      <c r="H119" s="37" t="s">
        <v>18</v>
      </c>
      <c r="I119" s="37"/>
      <c r="K119" s="2"/>
      <c r="L119" s="2"/>
      <c r="M119" s="2"/>
      <c r="N119" s="2"/>
      <c r="O119" s="2"/>
      <c r="P119" s="2"/>
      <c r="Q119" s="2"/>
    </row>
    <row r="120" spans="1:17" x14ac:dyDescent="0.25">
      <c r="A120" s="37">
        <v>119</v>
      </c>
      <c r="B120" s="34" t="s">
        <v>382</v>
      </c>
      <c r="C120" s="38" t="s">
        <v>584</v>
      </c>
      <c r="D120" s="35" t="s">
        <v>585</v>
      </c>
      <c r="E120" s="36">
        <v>54</v>
      </c>
      <c r="F120" s="37">
        <v>3</v>
      </c>
      <c r="G120" s="34" t="s">
        <v>361</v>
      </c>
      <c r="H120" s="37"/>
      <c r="I120" s="37"/>
      <c r="K120" s="2"/>
      <c r="L120" s="2"/>
      <c r="M120" s="2"/>
      <c r="N120" s="2"/>
      <c r="O120" s="2"/>
      <c r="P120" s="2"/>
      <c r="Q120" s="2"/>
    </row>
    <row r="121" spans="1:17" x14ac:dyDescent="0.25">
      <c r="A121" s="37">
        <v>120</v>
      </c>
      <c r="B121" s="34" t="s">
        <v>390</v>
      </c>
      <c r="C121" s="38" t="s">
        <v>157</v>
      </c>
      <c r="D121" s="35" t="s">
        <v>269</v>
      </c>
      <c r="E121" s="36" t="s">
        <v>199</v>
      </c>
      <c r="F121" s="37">
        <v>4</v>
      </c>
      <c r="G121" s="34" t="s">
        <v>459</v>
      </c>
      <c r="H121" s="37"/>
      <c r="I121" s="37"/>
      <c r="K121" s="2"/>
      <c r="L121" s="2"/>
      <c r="M121" s="2"/>
      <c r="N121" s="2"/>
      <c r="O121" s="2"/>
      <c r="P121" s="2"/>
      <c r="Q121" s="2"/>
    </row>
    <row r="122" spans="1:17" x14ac:dyDescent="0.25">
      <c r="A122" s="37">
        <v>121</v>
      </c>
      <c r="B122" s="34" t="s">
        <v>388</v>
      </c>
      <c r="C122" s="38" t="s">
        <v>160</v>
      </c>
      <c r="D122" s="35" t="s">
        <v>244</v>
      </c>
      <c r="E122" s="36">
        <v>35</v>
      </c>
      <c r="F122" s="37">
        <v>4</v>
      </c>
      <c r="G122" s="34" t="s">
        <v>352</v>
      </c>
      <c r="H122" s="37"/>
      <c r="I122" s="37"/>
      <c r="K122" s="2"/>
      <c r="L122" s="2"/>
      <c r="M122" s="2"/>
      <c r="N122" s="2"/>
      <c r="O122" s="2"/>
      <c r="P122" s="2"/>
      <c r="Q122" s="2"/>
    </row>
    <row r="123" spans="1:17" x14ac:dyDescent="0.25">
      <c r="A123" s="37">
        <v>122</v>
      </c>
      <c r="B123" s="34" t="s">
        <v>388</v>
      </c>
      <c r="C123" s="38" t="s">
        <v>160</v>
      </c>
      <c r="D123" s="35" t="s">
        <v>244</v>
      </c>
      <c r="E123" s="36">
        <v>23</v>
      </c>
      <c r="F123" s="37">
        <v>4</v>
      </c>
      <c r="G123" s="34" t="s">
        <v>335</v>
      </c>
      <c r="H123" s="37"/>
      <c r="I123" s="37"/>
      <c r="K123" s="2"/>
      <c r="L123" s="2"/>
      <c r="M123" s="2"/>
      <c r="N123" s="2"/>
      <c r="O123" s="2"/>
      <c r="P123" s="2"/>
      <c r="Q123" s="2"/>
    </row>
    <row r="124" spans="1:17" x14ac:dyDescent="0.25">
      <c r="A124" s="37">
        <v>123</v>
      </c>
      <c r="B124" s="34" t="s">
        <v>390</v>
      </c>
      <c r="C124" s="38" t="s">
        <v>157</v>
      </c>
      <c r="D124" s="35" t="s">
        <v>269</v>
      </c>
      <c r="E124" s="36">
        <v>16</v>
      </c>
      <c r="F124" s="37">
        <v>5</v>
      </c>
      <c r="G124" s="34"/>
      <c r="H124" s="37"/>
      <c r="I124" s="37"/>
      <c r="K124" s="2"/>
      <c r="L124" s="2"/>
      <c r="M124" s="2"/>
      <c r="N124" s="2"/>
      <c r="O124" s="2"/>
      <c r="P124" s="2"/>
      <c r="Q124" s="2"/>
    </row>
    <row r="125" spans="1:17" x14ac:dyDescent="0.25">
      <c r="A125" s="37">
        <v>124</v>
      </c>
      <c r="B125" s="34" t="s">
        <v>386</v>
      </c>
      <c r="C125" s="38" t="s">
        <v>156</v>
      </c>
      <c r="D125" s="35" t="s">
        <v>234</v>
      </c>
      <c r="E125" s="36">
        <v>49</v>
      </c>
      <c r="F125" s="37">
        <v>4</v>
      </c>
      <c r="G125" s="34" t="s">
        <v>461</v>
      </c>
      <c r="H125" s="37"/>
      <c r="I125" s="37"/>
      <c r="K125" s="2"/>
      <c r="L125" s="2"/>
      <c r="M125" s="2"/>
      <c r="N125" s="2"/>
      <c r="O125" s="2"/>
      <c r="P125" s="2"/>
      <c r="Q125" s="2"/>
    </row>
    <row r="126" spans="1:17" x14ac:dyDescent="0.25">
      <c r="A126" s="37">
        <v>125</v>
      </c>
      <c r="B126" s="34" t="s">
        <v>388</v>
      </c>
      <c r="C126" s="38" t="s">
        <v>160</v>
      </c>
      <c r="D126" s="35" t="s">
        <v>244</v>
      </c>
      <c r="E126" s="36">
        <v>43</v>
      </c>
      <c r="F126" s="37">
        <v>4</v>
      </c>
      <c r="G126" s="34" t="s">
        <v>337</v>
      </c>
      <c r="H126" s="37"/>
      <c r="I126" s="37"/>
      <c r="K126" s="2"/>
      <c r="L126" s="2"/>
      <c r="M126" s="2"/>
      <c r="N126" s="2"/>
      <c r="O126" s="2"/>
      <c r="P126" s="2"/>
      <c r="Q126" s="2"/>
    </row>
    <row r="127" spans="1:17" x14ac:dyDescent="0.25">
      <c r="A127" s="37">
        <v>126</v>
      </c>
      <c r="B127" s="34" t="s">
        <v>388</v>
      </c>
      <c r="C127" s="38" t="s">
        <v>160</v>
      </c>
      <c r="D127" s="35" t="s">
        <v>244</v>
      </c>
      <c r="E127" s="36">
        <v>28</v>
      </c>
      <c r="F127" s="37">
        <v>4</v>
      </c>
      <c r="G127" s="34" t="s">
        <v>352</v>
      </c>
      <c r="H127" s="37"/>
      <c r="I127" s="37"/>
      <c r="K127" s="2"/>
      <c r="L127" s="2"/>
      <c r="M127" s="2"/>
      <c r="N127" s="2"/>
      <c r="O127" s="2"/>
      <c r="P127" s="2"/>
      <c r="Q127" s="2"/>
    </row>
    <row r="128" spans="1:17" x14ac:dyDescent="0.25">
      <c r="A128" s="37">
        <v>127</v>
      </c>
      <c r="B128" s="34" t="s">
        <v>389</v>
      </c>
      <c r="C128" s="38" t="s">
        <v>162</v>
      </c>
      <c r="D128" s="35" t="s">
        <v>401</v>
      </c>
      <c r="E128" s="36" t="s">
        <v>200</v>
      </c>
      <c r="F128" s="37">
        <v>5</v>
      </c>
      <c r="G128" s="34"/>
      <c r="H128" s="37"/>
      <c r="I128" s="37"/>
      <c r="K128" s="2"/>
      <c r="L128" s="2"/>
      <c r="M128" s="2"/>
      <c r="N128" s="2"/>
      <c r="O128" s="2"/>
      <c r="P128" s="2"/>
      <c r="Q128" s="2"/>
    </row>
    <row r="129" spans="1:17" x14ac:dyDescent="0.25">
      <c r="A129" s="37">
        <v>128</v>
      </c>
      <c r="B129" s="34" t="s">
        <v>386</v>
      </c>
      <c r="C129" s="38" t="s">
        <v>156</v>
      </c>
      <c r="D129" s="35" t="s">
        <v>234</v>
      </c>
      <c r="E129" s="36">
        <v>24</v>
      </c>
      <c r="F129" s="37">
        <v>5</v>
      </c>
      <c r="G129" s="34"/>
      <c r="H129" s="37"/>
      <c r="I129" s="37"/>
      <c r="K129" s="2"/>
      <c r="L129" s="2"/>
      <c r="M129" s="2"/>
      <c r="N129" s="2"/>
      <c r="O129" s="2"/>
      <c r="P129" s="2"/>
      <c r="Q129" s="2"/>
    </row>
    <row r="130" spans="1:17" x14ac:dyDescent="0.25">
      <c r="A130" s="37">
        <v>129</v>
      </c>
      <c r="B130" s="34" t="s">
        <v>9</v>
      </c>
      <c r="C130" s="38" t="s">
        <v>439</v>
      </c>
      <c r="D130" s="35" t="s">
        <v>440</v>
      </c>
      <c r="E130" s="36"/>
      <c r="F130" s="37">
        <v>5</v>
      </c>
      <c r="G130" s="34" t="s">
        <v>462</v>
      </c>
      <c r="H130" s="37"/>
      <c r="I130" s="37"/>
      <c r="K130" s="2"/>
      <c r="L130" s="2"/>
      <c r="M130" s="2"/>
      <c r="N130" s="2"/>
      <c r="O130" s="2"/>
      <c r="P130" s="2"/>
      <c r="Q130" s="2"/>
    </row>
    <row r="131" spans="1:17" x14ac:dyDescent="0.25">
      <c r="A131" s="37">
        <v>130</v>
      </c>
      <c r="B131" s="34" t="s">
        <v>388</v>
      </c>
      <c r="C131" s="38" t="s">
        <v>160</v>
      </c>
      <c r="D131" s="35" t="s">
        <v>244</v>
      </c>
      <c r="E131" s="36" t="s">
        <v>201</v>
      </c>
      <c r="F131" s="37">
        <v>3</v>
      </c>
      <c r="G131" s="34" t="s">
        <v>361</v>
      </c>
      <c r="H131" s="37"/>
      <c r="I131" s="37"/>
      <c r="K131" s="2"/>
      <c r="L131" s="2"/>
      <c r="M131" s="2"/>
      <c r="N131" s="2"/>
      <c r="O131" s="2"/>
      <c r="P131" s="2"/>
      <c r="Q131" s="2"/>
    </row>
    <row r="132" spans="1:17" x14ac:dyDescent="0.25">
      <c r="A132" s="37">
        <v>131</v>
      </c>
      <c r="B132" s="34" t="s">
        <v>387</v>
      </c>
      <c r="C132" s="38" t="s">
        <v>159</v>
      </c>
      <c r="D132" s="35" t="s">
        <v>238</v>
      </c>
      <c r="E132" s="36">
        <v>52</v>
      </c>
      <c r="F132" s="37">
        <v>1</v>
      </c>
      <c r="G132" s="34" t="s">
        <v>463</v>
      </c>
      <c r="H132" s="37"/>
      <c r="I132" s="37" t="s">
        <v>18</v>
      </c>
      <c r="K132" s="2"/>
      <c r="L132" s="2"/>
      <c r="M132" s="2"/>
      <c r="N132" s="2"/>
      <c r="O132" s="2"/>
      <c r="P132" s="2"/>
      <c r="Q132" s="2"/>
    </row>
    <row r="133" spans="1:17" x14ac:dyDescent="0.25">
      <c r="A133" s="37">
        <v>132</v>
      </c>
      <c r="B133" s="34" t="s">
        <v>386</v>
      </c>
      <c r="C133" s="38" t="s">
        <v>156</v>
      </c>
      <c r="D133" s="35" t="s">
        <v>234</v>
      </c>
      <c r="E133" s="36" t="s">
        <v>202</v>
      </c>
      <c r="F133" s="37">
        <v>4</v>
      </c>
      <c r="G133" s="34" t="s">
        <v>325</v>
      </c>
      <c r="H133" s="37"/>
      <c r="I133" s="37"/>
      <c r="K133" s="2"/>
      <c r="L133" s="2"/>
      <c r="M133" s="2"/>
      <c r="N133" s="2"/>
      <c r="O133" s="2"/>
      <c r="P133" s="2"/>
      <c r="Q133" s="2"/>
    </row>
    <row r="134" spans="1:17" x14ac:dyDescent="0.25">
      <c r="A134" s="37">
        <v>133</v>
      </c>
      <c r="B134" s="34" t="s">
        <v>389</v>
      </c>
      <c r="C134" s="38" t="s">
        <v>162</v>
      </c>
      <c r="D134" s="35" t="s">
        <v>401</v>
      </c>
      <c r="E134" s="36">
        <v>12</v>
      </c>
      <c r="F134" s="37">
        <v>3</v>
      </c>
      <c r="G134" s="34"/>
      <c r="H134" s="37"/>
      <c r="I134" s="37"/>
      <c r="K134" s="2"/>
      <c r="L134" s="2"/>
      <c r="M134" s="2"/>
      <c r="N134" s="2"/>
      <c r="O134" s="2"/>
      <c r="P134" s="2"/>
      <c r="Q134" s="2"/>
    </row>
    <row r="135" spans="1:17" x14ac:dyDescent="0.25">
      <c r="A135" s="37">
        <v>134</v>
      </c>
      <c r="B135" s="34" t="s">
        <v>388</v>
      </c>
      <c r="C135" s="38" t="s">
        <v>160</v>
      </c>
      <c r="D135" s="35" t="s">
        <v>244</v>
      </c>
      <c r="E135" s="36">
        <v>25</v>
      </c>
      <c r="F135" s="37">
        <v>4</v>
      </c>
      <c r="G135" s="34" t="s">
        <v>325</v>
      </c>
      <c r="H135" s="37"/>
      <c r="I135" s="37"/>
      <c r="K135" s="2"/>
      <c r="L135" s="2"/>
      <c r="M135" s="2"/>
      <c r="N135" s="2"/>
      <c r="O135" s="2"/>
      <c r="P135" s="2"/>
      <c r="Q135" s="2"/>
    </row>
    <row r="136" spans="1:17" x14ac:dyDescent="0.25">
      <c r="A136" s="37">
        <v>135</v>
      </c>
      <c r="B136" s="34" t="s">
        <v>4</v>
      </c>
      <c r="C136" s="38" t="s">
        <v>4</v>
      </c>
      <c r="D136" s="35"/>
      <c r="E136" s="36"/>
      <c r="F136" s="37">
        <v>1</v>
      </c>
      <c r="G136" s="34"/>
      <c r="H136" s="37"/>
      <c r="I136" s="37" t="s">
        <v>18</v>
      </c>
      <c r="K136" s="2"/>
      <c r="L136" s="2"/>
      <c r="M136" s="2"/>
      <c r="N136" s="2"/>
      <c r="O136" s="2"/>
      <c r="P136" s="2"/>
      <c r="Q136" s="2"/>
    </row>
    <row r="137" spans="1:17" x14ac:dyDescent="0.25">
      <c r="A137" s="37">
        <v>136</v>
      </c>
      <c r="B137" s="34" t="s">
        <v>386</v>
      </c>
      <c r="C137" s="38" t="s">
        <v>156</v>
      </c>
      <c r="D137" s="35" t="s">
        <v>234</v>
      </c>
      <c r="E137" s="36">
        <v>31</v>
      </c>
      <c r="F137" s="37">
        <v>4</v>
      </c>
      <c r="G137" s="34" t="s">
        <v>333</v>
      </c>
      <c r="H137" s="37"/>
      <c r="I137" s="37"/>
      <c r="K137" s="2"/>
      <c r="L137" s="2"/>
      <c r="M137" s="2"/>
      <c r="N137" s="2"/>
      <c r="O137" s="2"/>
      <c r="P137" s="2"/>
      <c r="Q137" s="2"/>
    </row>
    <row r="138" spans="1:17" x14ac:dyDescent="0.25">
      <c r="A138" s="37">
        <v>137</v>
      </c>
      <c r="B138" s="34" t="s">
        <v>388</v>
      </c>
      <c r="C138" s="38" t="s">
        <v>160</v>
      </c>
      <c r="D138" s="35" t="s">
        <v>244</v>
      </c>
      <c r="E138" s="36">
        <v>25</v>
      </c>
      <c r="F138" s="37">
        <v>4</v>
      </c>
      <c r="G138" s="34" t="s">
        <v>333</v>
      </c>
      <c r="H138" s="37"/>
      <c r="I138" s="37"/>
      <c r="K138" s="2"/>
      <c r="L138" s="2"/>
      <c r="M138" s="2"/>
      <c r="N138" s="2"/>
      <c r="O138" s="2"/>
      <c r="P138" s="2"/>
      <c r="Q138" s="2"/>
    </row>
    <row r="139" spans="1:17" x14ac:dyDescent="0.25">
      <c r="A139" s="37">
        <v>138</v>
      </c>
      <c r="B139" s="34" t="s">
        <v>387</v>
      </c>
      <c r="C139" s="38" t="s">
        <v>159</v>
      </c>
      <c r="D139" s="35" t="s">
        <v>238</v>
      </c>
      <c r="E139" s="36">
        <v>41</v>
      </c>
      <c r="F139" s="37">
        <v>3</v>
      </c>
      <c r="G139" s="34" t="s">
        <v>336</v>
      </c>
      <c r="H139" s="37"/>
      <c r="I139" s="37"/>
      <c r="K139" s="2"/>
      <c r="L139" s="2"/>
      <c r="M139" s="2"/>
      <c r="N139" s="2"/>
      <c r="O139" s="2"/>
      <c r="P139" s="2"/>
      <c r="Q139" s="2"/>
    </row>
    <row r="140" spans="1:17" x14ac:dyDescent="0.25">
      <c r="A140" s="37">
        <v>139</v>
      </c>
      <c r="B140" s="34" t="s">
        <v>4</v>
      </c>
      <c r="C140" s="38" t="s">
        <v>4</v>
      </c>
      <c r="D140" s="35"/>
      <c r="E140" s="36"/>
      <c r="F140" s="37">
        <v>1</v>
      </c>
      <c r="G140" s="34" t="s">
        <v>203</v>
      </c>
      <c r="H140" s="37"/>
      <c r="I140" s="37" t="s">
        <v>18</v>
      </c>
      <c r="K140" s="2"/>
      <c r="L140" s="2"/>
      <c r="M140" s="2"/>
      <c r="N140" s="2"/>
      <c r="O140" s="2"/>
      <c r="P140" s="2"/>
      <c r="Q140" s="2"/>
    </row>
    <row r="141" spans="1:17" x14ac:dyDescent="0.25">
      <c r="A141" s="37">
        <v>140</v>
      </c>
      <c r="B141" s="34" t="s">
        <v>386</v>
      </c>
      <c r="C141" s="38" t="s">
        <v>156</v>
      </c>
      <c r="D141" s="35" t="s">
        <v>234</v>
      </c>
      <c r="E141" s="36">
        <v>46</v>
      </c>
      <c r="F141" s="37">
        <v>3</v>
      </c>
      <c r="G141" s="34" t="s">
        <v>464</v>
      </c>
      <c r="H141" s="37" t="s">
        <v>18</v>
      </c>
      <c r="I141" s="37"/>
      <c r="K141" s="2"/>
      <c r="L141" s="2"/>
      <c r="M141" s="2"/>
      <c r="N141" s="2"/>
      <c r="O141" s="2"/>
      <c r="P141" s="2"/>
      <c r="Q141" s="2"/>
    </row>
    <row r="142" spans="1:17" x14ac:dyDescent="0.25">
      <c r="A142" s="37">
        <v>141</v>
      </c>
      <c r="B142" s="34" t="s">
        <v>387</v>
      </c>
      <c r="C142" s="38" t="s">
        <v>159</v>
      </c>
      <c r="D142" s="35" t="s">
        <v>238</v>
      </c>
      <c r="E142" s="36" t="s">
        <v>204</v>
      </c>
      <c r="F142" s="37">
        <v>4</v>
      </c>
      <c r="G142" s="34" t="s">
        <v>352</v>
      </c>
      <c r="H142" s="37"/>
      <c r="I142" s="37"/>
      <c r="K142" s="2"/>
      <c r="L142" s="2"/>
      <c r="M142" s="2"/>
      <c r="N142" s="2"/>
      <c r="O142" s="2"/>
      <c r="P142" s="2"/>
      <c r="Q142" s="2"/>
    </row>
    <row r="143" spans="1:17" x14ac:dyDescent="0.25">
      <c r="A143" s="37">
        <v>142</v>
      </c>
      <c r="B143" s="34" t="s">
        <v>386</v>
      </c>
      <c r="C143" s="38" t="s">
        <v>156</v>
      </c>
      <c r="D143" s="35" t="s">
        <v>234</v>
      </c>
      <c r="E143" s="36">
        <v>19</v>
      </c>
      <c r="F143" s="37">
        <v>4</v>
      </c>
      <c r="G143" s="34" t="s">
        <v>333</v>
      </c>
      <c r="H143" s="37"/>
      <c r="I143" s="37"/>
      <c r="K143" s="2"/>
      <c r="L143" s="2"/>
      <c r="M143" s="2"/>
      <c r="N143" s="2"/>
      <c r="O143" s="2"/>
      <c r="P143" s="2"/>
      <c r="Q143" s="2"/>
    </row>
    <row r="144" spans="1:17" x14ac:dyDescent="0.25">
      <c r="A144" s="37">
        <v>143</v>
      </c>
      <c r="B144" s="34" t="s">
        <v>387</v>
      </c>
      <c r="C144" s="38" t="s">
        <v>159</v>
      </c>
      <c r="D144" s="35" t="s">
        <v>238</v>
      </c>
      <c r="E144" s="36">
        <v>48</v>
      </c>
      <c r="F144" s="37">
        <v>4</v>
      </c>
      <c r="G144" s="34" t="s">
        <v>465</v>
      </c>
      <c r="H144" s="37" t="s">
        <v>18</v>
      </c>
      <c r="I144" s="37"/>
      <c r="K144" s="2"/>
      <c r="L144" s="2"/>
      <c r="M144" s="2"/>
      <c r="N144" s="2"/>
      <c r="O144" s="2"/>
      <c r="P144" s="2"/>
      <c r="Q144" s="2"/>
    </row>
    <row r="145" spans="1:17" x14ac:dyDescent="0.25">
      <c r="A145" s="37">
        <v>144</v>
      </c>
      <c r="B145" s="34" t="s">
        <v>386</v>
      </c>
      <c r="C145" s="38" t="s">
        <v>156</v>
      </c>
      <c r="D145" s="35" t="s">
        <v>234</v>
      </c>
      <c r="E145" s="36" t="s">
        <v>202</v>
      </c>
      <c r="F145" s="37">
        <v>4</v>
      </c>
      <c r="G145" s="34" t="s">
        <v>338</v>
      </c>
      <c r="H145" s="37"/>
      <c r="I145" s="37"/>
      <c r="K145" s="2"/>
      <c r="L145" s="2"/>
      <c r="M145" s="2"/>
      <c r="N145" s="2"/>
      <c r="O145" s="2"/>
      <c r="P145" s="2"/>
      <c r="Q145" s="2"/>
    </row>
    <row r="146" spans="1:17" x14ac:dyDescent="0.25">
      <c r="A146" s="37">
        <v>145</v>
      </c>
      <c r="B146" s="34" t="s">
        <v>386</v>
      </c>
      <c r="C146" s="38" t="s">
        <v>156</v>
      </c>
      <c r="D146" s="35" t="s">
        <v>234</v>
      </c>
      <c r="E146" s="36">
        <v>34</v>
      </c>
      <c r="F146" s="37">
        <v>4</v>
      </c>
      <c r="G146" s="34" t="s">
        <v>339</v>
      </c>
      <c r="H146" s="37"/>
      <c r="I146" s="37"/>
      <c r="K146" s="2"/>
      <c r="L146" s="2"/>
      <c r="M146" s="2"/>
      <c r="N146" s="2"/>
      <c r="O146" s="2"/>
      <c r="P146" s="2"/>
      <c r="Q146" s="2"/>
    </row>
    <row r="147" spans="1:17" x14ac:dyDescent="0.25">
      <c r="A147" s="37">
        <v>146</v>
      </c>
      <c r="B147" s="34" t="s">
        <v>386</v>
      </c>
      <c r="C147" s="38" t="s">
        <v>156</v>
      </c>
      <c r="D147" s="35" t="s">
        <v>234</v>
      </c>
      <c r="E147" s="36">
        <v>37</v>
      </c>
      <c r="F147" s="37">
        <v>4</v>
      </c>
      <c r="G147" s="34" t="s">
        <v>353</v>
      </c>
      <c r="H147" s="37" t="s">
        <v>18</v>
      </c>
      <c r="I147" s="37"/>
      <c r="K147" s="2"/>
      <c r="L147" s="2"/>
      <c r="M147" s="2"/>
      <c r="N147" s="2"/>
      <c r="O147" s="2"/>
      <c r="P147" s="2"/>
      <c r="Q147" s="2"/>
    </row>
    <row r="148" spans="1:17" x14ac:dyDescent="0.25">
      <c r="A148" s="37">
        <v>147</v>
      </c>
      <c r="B148" s="34" t="s">
        <v>4</v>
      </c>
      <c r="C148" s="38" t="s">
        <v>4</v>
      </c>
      <c r="D148" s="35"/>
      <c r="E148" s="36"/>
      <c r="F148" s="37">
        <v>1</v>
      </c>
      <c r="G148" s="34"/>
      <c r="H148" s="37"/>
      <c r="I148" s="37" t="s">
        <v>18</v>
      </c>
      <c r="K148" s="2"/>
      <c r="L148" s="2"/>
      <c r="M148" s="2"/>
      <c r="N148" s="2"/>
      <c r="O148" s="2"/>
      <c r="P148" s="2"/>
      <c r="Q148" s="2"/>
    </row>
    <row r="149" spans="1:17" x14ac:dyDescent="0.25">
      <c r="A149" s="37">
        <v>148</v>
      </c>
      <c r="B149" s="34" t="s">
        <v>387</v>
      </c>
      <c r="C149" s="38" t="s">
        <v>159</v>
      </c>
      <c r="D149" s="35" t="s">
        <v>238</v>
      </c>
      <c r="E149" s="36">
        <v>67</v>
      </c>
      <c r="F149" s="37">
        <v>4</v>
      </c>
      <c r="G149" s="34" t="s">
        <v>466</v>
      </c>
      <c r="H149" s="37" t="s">
        <v>18</v>
      </c>
      <c r="I149" s="37"/>
      <c r="K149" s="2"/>
      <c r="L149" s="2"/>
      <c r="M149" s="2"/>
      <c r="N149" s="2"/>
      <c r="O149" s="2"/>
      <c r="P149" s="2"/>
      <c r="Q149" s="2"/>
    </row>
    <row r="150" spans="1:17" s="93" customFormat="1" x14ac:dyDescent="0.25">
      <c r="A150" s="82">
        <v>149</v>
      </c>
      <c r="B150" s="88" t="s">
        <v>390</v>
      </c>
      <c r="C150" s="84" t="s">
        <v>157</v>
      </c>
      <c r="D150" s="41" t="s">
        <v>269</v>
      </c>
      <c r="E150" s="89">
        <v>76</v>
      </c>
      <c r="F150" s="82">
        <v>3</v>
      </c>
      <c r="G150" s="88" t="s">
        <v>663</v>
      </c>
      <c r="H150" s="82" t="s">
        <v>18</v>
      </c>
      <c r="I150" s="82"/>
    </row>
    <row r="151" spans="1:17" x14ac:dyDescent="0.25">
      <c r="A151" s="37">
        <v>150</v>
      </c>
      <c r="B151" s="34" t="s">
        <v>390</v>
      </c>
      <c r="C151" s="38" t="s">
        <v>157</v>
      </c>
      <c r="D151" s="35" t="s">
        <v>269</v>
      </c>
      <c r="E151" s="36">
        <v>5</v>
      </c>
      <c r="F151" s="37">
        <v>3</v>
      </c>
      <c r="G151" s="34" t="s">
        <v>647</v>
      </c>
      <c r="H151" s="37"/>
      <c r="I151" s="37"/>
      <c r="K151" s="2"/>
      <c r="L151" s="2"/>
      <c r="M151" s="2"/>
      <c r="N151" s="2"/>
      <c r="O151" s="2"/>
      <c r="P151" s="2"/>
      <c r="Q151" s="2"/>
    </row>
    <row r="152" spans="1:17" s="99" customFormat="1" x14ac:dyDescent="0.25">
      <c r="A152" s="94">
        <v>151</v>
      </c>
      <c r="B152" s="95" t="s">
        <v>387</v>
      </c>
      <c r="C152" s="96" t="s">
        <v>159</v>
      </c>
      <c r="D152" s="97" t="s">
        <v>238</v>
      </c>
      <c r="E152" s="98">
        <v>92</v>
      </c>
      <c r="F152" s="94">
        <v>3</v>
      </c>
      <c r="G152" s="95"/>
      <c r="H152" s="94"/>
      <c r="I152" s="94"/>
    </row>
    <row r="153" spans="1:17" x14ac:dyDescent="0.25">
      <c r="A153" s="37">
        <v>152</v>
      </c>
      <c r="B153" s="34" t="s">
        <v>386</v>
      </c>
      <c r="C153" s="38" t="s">
        <v>156</v>
      </c>
      <c r="D153" s="35" t="s">
        <v>234</v>
      </c>
      <c r="E153" s="36">
        <v>50</v>
      </c>
      <c r="F153" s="37">
        <v>4</v>
      </c>
      <c r="G153" s="34"/>
      <c r="H153" s="37"/>
      <c r="I153" s="37"/>
      <c r="K153" s="2"/>
      <c r="L153" s="2"/>
      <c r="M153" s="2"/>
      <c r="N153" s="2"/>
      <c r="O153" s="2"/>
      <c r="P153" s="2"/>
      <c r="Q153" s="2"/>
    </row>
    <row r="154" spans="1:17" x14ac:dyDescent="0.25">
      <c r="A154" s="37">
        <v>153</v>
      </c>
      <c r="B154" s="34" t="s">
        <v>6</v>
      </c>
      <c r="C154" s="38" t="s">
        <v>397</v>
      </c>
      <c r="D154" s="35" t="s">
        <v>438</v>
      </c>
      <c r="E154" s="36" t="s">
        <v>205</v>
      </c>
      <c r="F154" s="37">
        <v>4</v>
      </c>
      <c r="G154" s="34"/>
      <c r="H154" s="37"/>
      <c r="I154" s="37" t="s">
        <v>18</v>
      </c>
      <c r="K154" s="2"/>
      <c r="L154" s="2"/>
      <c r="M154" s="2"/>
      <c r="N154" s="2"/>
      <c r="O154" s="2"/>
      <c r="P154" s="2"/>
      <c r="Q154" s="2"/>
    </row>
    <row r="155" spans="1:17" x14ac:dyDescent="0.25">
      <c r="A155" s="37">
        <v>154</v>
      </c>
      <c r="B155" s="34" t="s">
        <v>386</v>
      </c>
      <c r="C155" s="38" t="s">
        <v>156</v>
      </c>
      <c r="D155" s="35" t="s">
        <v>234</v>
      </c>
      <c r="E155" s="36">
        <v>47</v>
      </c>
      <c r="F155" s="37">
        <v>3</v>
      </c>
      <c r="G155" s="34" t="s">
        <v>322</v>
      </c>
      <c r="H155" s="37" t="s">
        <v>18</v>
      </c>
      <c r="I155" s="37"/>
      <c r="K155" s="2"/>
      <c r="L155" s="2"/>
      <c r="M155" s="2"/>
      <c r="N155" s="2"/>
      <c r="O155" s="2"/>
      <c r="P155" s="2"/>
      <c r="Q155" s="2"/>
    </row>
    <row r="156" spans="1:17" x14ac:dyDescent="0.25">
      <c r="A156" s="37">
        <v>155</v>
      </c>
      <c r="B156" s="34" t="s">
        <v>386</v>
      </c>
      <c r="C156" s="38" t="s">
        <v>156</v>
      </c>
      <c r="D156" s="35" t="s">
        <v>234</v>
      </c>
      <c r="E156" s="36">
        <v>43</v>
      </c>
      <c r="F156" s="37">
        <v>3</v>
      </c>
      <c r="G156" s="34" t="s">
        <v>359</v>
      </c>
      <c r="H156" s="37" t="s">
        <v>18</v>
      </c>
      <c r="I156" s="37"/>
      <c r="K156" s="2"/>
      <c r="L156" s="2"/>
      <c r="M156" s="2"/>
      <c r="N156" s="2"/>
      <c r="O156" s="2"/>
      <c r="P156" s="2"/>
      <c r="Q156" s="2"/>
    </row>
    <row r="157" spans="1:17" ht="30" x14ac:dyDescent="0.25">
      <c r="A157" s="37">
        <v>156</v>
      </c>
      <c r="B157" s="34" t="s">
        <v>8</v>
      </c>
      <c r="C157" s="38" t="s">
        <v>396</v>
      </c>
      <c r="D157" s="35" t="s">
        <v>433</v>
      </c>
      <c r="E157" s="36"/>
      <c r="F157" s="37">
        <v>5</v>
      </c>
      <c r="G157" s="34" t="s">
        <v>119</v>
      </c>
      <c r="H157" s="37" t="s">
        <v>18</v>
      </c>
      <c r="I157" s="37"/>
      <c r="K157" s="2"/>
      <c r="L157" s="2"/>
      <c r="M157" s="2"/>
      <c r="N157" s="2"/>
      <c r="O157" s="2"/>
      <c r="P157" s="2"/>
      <c r="Q157" s="2"/>
    </row>
    <row r="158" spans="1:17" x14ac:dyDescent="0.25">
      <c r="A158" s="37">
        <v>157</v>
      </c>
      <c r="B158" s="37" t="s">
        <v>557</v>
      </c>
      <c r="C158" s="77" t="s">
        <v>156</v>
      </c>
      <c r="D158" s="35" t="s">
        <v>234</v>
      </c>
      <c r="E158" s="36" t="s">
        <v>560</v>
      </c>
      <c r="F158" s="37">
        <v>4</v>
      </c>
      <c r="G158" s="34" t="s">
        <v>669</v>
      </c>
      <c r="H158" s="37"/>
      <c r="I158" s="37" t="s">
        <v>18</v>
      </c>
    </row>
    <row r="159" spans="1:17" x14ac:dyDescent="0.25">
      <c r="A159" s="37">
        <v>158</v>
      </c>
      <c r="B159" s="34" t="s">
        <v>390</v>
      </c>
      <c r="C159" s="77" t="s">
        <v>157</v>
      </c>
      <c r="D159" s="35" t="s">
        <v>269</v>
      </c>
      <c r="E159" s="36">
        <v>82</v>
      </c>
      <c r="F159" s="43">
        <v>3</v>
      </c>
      <c r="G159" s="34" t="s">
        <v>467</v>
      </c>
      <c r="H159" s="37" t="s">
        <v>18</v>
      </c>
      <c r="I159" s="37"/>
      <c r="M159" s="92"/>
    </row>
    <row r="160" spans="1:17" x14ac:dyDescent="0.25">
      <c r="A160" s="37">
        <v>159</v>
      </c>
      <c r="B160" s="34" t="s">
        <v>390</v>
      </c>
      <c r="C160" s="77" t="s">
        <v>157</v>
      </c>
      <c r="D160" s="35" t="s">
        <v>269</v>
      </c>
      <c r="E160" s="36">
        <v>85</v>
      </c>
      <c r="F160" s="43">
        <v>4</v>
      </c>
      <c r="G160" s="34" t="s">
        <v>566</v>
      </c>
      <c r="H160" s="37" t="s">
        <v>18</v>
      </c>
      <c r="I160" s="37"/>
      <c r="M160" s="92"/>
    </row>
    <row r="161" spans="1:17" x14ac:dyDescent="0.25">
      <c r="A161" s="37">
        <v>160</v>
      </c>
      <c r="B161" s="34" t="s">
        <v>386</v>
      </c>
      <c r="C161" s="77" t="s">
        <v>156</v>
      </c>
      <c r="D161" s="35" t="s">
        <v>234</v>
      </c>
      <c r="E161" s="36">
        <v>57</v>
      </c>
      <c r="F161" s="43">
        <v>3</v>
      </c>
      <c r="G161" s="34" t="s">
        <v>468</v>
      </c>
      <c r="H161" s="37"/>
      <c r="I161" s="37"/>
      <c r="M161" s="92"/>
    </row>
    <row r="162" spans="1:17" x14ac:dyDescent="0.25">
      <c r="A162" s="37">
        <v>161</v>
      </c>
      <c r="B162" s="34" t="s">
        <v>388</v>
      </c>
      <c r="C162" s="77" t="s">
        <v>160</v>
      </c>
      <c r="D162" s="35" t="s">
        <v>244</v>
      </c>
      <c r="E162" s="36">
        <v>34</v>
      </c>
      <c r="F162" s="43">
        <v>4</v>
      </c>
      <c r="G162" s="34" t="s">
        <v>352</v>
      </c>
      <c r="H162" s="37" t="s">
        <v>18</v>
      </c>
      <c r="I162" s="37"/>
      <c r="M162" s="92"/>
    </row>
    <row r="163" spans="1:17" ht="30" x14ac:dyDescent="0.25">
      <c r="A163" s="37">
        <v>162</v>
      </c>
      <c r="B163" s="34" t="s">
        <v>386</v>
      </c>
      <c r="C163" s="77" t="s">
        <v>156</v>
      </c>
      <c r="D163" s="35" t="s">
        <v>234</v>
      </c>
      <c r="E163" s="36" t="s">
        <v>206</v>
      </c>
      <c r="F163" s="43">
        <v>4</v>
      </c>
      <c r="G163" s="34" t="s">
        <v>461</v>
      </c>
      <c r="H163" s="37"/>
      <c r="I163" s="37"/>
      <c r="M163" s="92"/>
    </row>
    <row r="164" spans="1:17" x14ac:dyDescent="0.25">
      <c r="A164" s="37">
        <v>163</v>
      </c>
      <c r="B164" s="34" t="s">
        <v>386</v>
      </c>
      <c r="C164" s="77" t="s">
        <v>156</v>
      </c>
      <c r="D164" s="35" t="s">
        <v>234</v>
      </c>
      <c r="E164" s="36">
        <v>20</v>
      </c>
      <c r="F164" s="43">
        <v>5</v>
      </c>
      <c r="G164" s="34" t="s">
        <v>474</v>
      </c>
      <c r="H164" s="37"/>
      <c r="I164" s="37" t="s">
        <v>18</v>
      </c>
      <c r="M164" s="92"/>
    </row>
    <row r="165" spans="1:17" ht="30" x14ac:dyDescent="0.25">
      <c r="A165" s="37">
        <v>164</v>
      </c>
      <c r="B165" s="34" t="s">
        <v>382</v>
      </c>
      <c r="C165" s="77" t="s">
        <v>584</v>
      </c>
      <c r="D165" s="35" t="s">
        <v>585</v>
      </c>
      <c r="E165" s="36" t="s">
        <v>207</v>
      </c>
      <c r="F165" s="43">
        <v>3</v>
      </c>
      <c r="G165" s="34" t="s">
        <v>469</v>
      </c>
      <c r="H165" s="37" t="s">
        <v>18</v>
      </c>
      <c r="I165" s="37"/>
      <c r="M165" s="92"/>
    </row>
    <row r="166" spans="1:17" x14ac:dyDescent="0.25">
      <c r="A166" s="37">
        <v>165</v>
      </c>
      <c r="B166" s="34" t="s">
        <v>389</v>
      </c>
      <c r="C166" s="38" t="s">
        <v>162</v>
      </c>
      <c r="D166" s="35" t="s">
        <v>401</v>
      </c>
      <c r="E166" s="36">
        <v>17</v>
      </c>
      <c r="F166" s="43">
        <v>5</v>
      </c>
      <c r="G166" s="34"/>
      <c r="H166" s="37"/>
      <c r="I166" s="37"/>
      <c r="K166" s="2"/>
      <c r="L166" s="2"/>
      <c r="M166" s="60"/>
      <c r="N166" s="2"/>
      <c r="O166" s="2"/>
      <c r="P166" s="2"/>
      <c r="Q166" s="2"/>
    </row>
    <row r="167" spans="1:17" x14ac:dyDescent="0.25">
      <c r="A167" s="37">
        <v>166</v>
      </c>
      <c r="B167" s="34" t="s">
        <v>385</v>
      </c>
      <c r="C167" s="38" t="s">
        <v>163</v>
      </c>
      <c r="D167" s="35" t="s">
        <v>306</v>
      </c>
      <c r="E167" s="36" t="s">
        <v>208</v>
      </c>
      <c r="F167" s="43">
        <v>5</v>
      </c>
      <c r="G167" s="34" t="s">
        <v>209</v>
      </c>
      <c r="H167" s="37"/>
      <c r="I167" s="37"/>
      <c r="K167" s="2"/>
      <c r="L167" s="2"/>
      <c r="M167" s="60"/>
      <c r="N167" s="2"/>
      <c r="O167" s="2"/>
      <c r="P167" s="2"/>
      <c r="Q167" s="2"/>
    </row>
    <row r="168" spans="1:17" x14ac:dyDescent="0.25">
      <c r="A168" s="37">
        <v>167</v>
      </c>
      <c r="B168" s="34" t="s">
        <v>4</v>
      </c>
      <c r="C168" s="38" t="s">
        <v>4</v>
      </c>
      <c r="D168" s="35"/>
      <c r="E168" s="36"/>
      <c r="F168" s="43">
        <v>1</v>
      </c>
      <c r="G168" s="34"/>
      <c r="H168" s="37"/>
      <c r="I168" s="37" t="s">
        <v>18</v>
      </c>
      <c r="K168" s="2"/>
      <c r="L168" s="2"/>
      <c r="M168" s="60"/>
      <c r="N168" s="2"/>
      <c r="O168" s="2"/>
      <c r="P168" s="2"/>
      <c r="Q168" s="2"/>
    </row>
    <row r="169" spans="1:17" x14ac:dyDescent="0.25">
      <c r="A169" s="37">
        <v>168</v>
      </c>
      <c r="B169" s="34" t="s">
        <v>386</v>
      </c>
      <c r="C169" s="38" t="s">
        <v>156</v>
      </c>
      <c r="D169" s="35" t="s">
        <v>234</v>
      </c>
      <c r="E169" s="36">
        <v>21</v>
      </c>
      <c r="F169" s="43">
        <v>5</v>
      </c>
      <c r="G169" s="34"/>
      <c r="H169" s="37"/>
      <c r="I169" s="37"/>
      <c r="K169" s="2"/>
      <c r="L169" s="2"/>
      <c r="M169" s="60"/>
      <c r="N169" s="2"/>
      <c r="O169" s="2"/>
      <c r="P169" s="2"/>
      <c r="Q169" s="2"/>
    </row>
    <row r="170" spans="1:17" x14ac:dyDescent="0.25">
      <c r="A170" s="37">
        <v>169</v>
      </c>
      <c r="B170" s="34" t="s">
        <v>387</v>
      </c>
      <c r="C170" s="38" t="s">
        <v>159</v>
      </c>
      <c r="D170" s="35" t="s">
        <v>238</v>
      </c>
      <c r="E170" s="36" t="s">
        <v>210</v>
      </c>
      <c r="F170" s="43">
        <v>4</v>
      </c>
      <c r="G170" s="34" t="s">
        <v>352</v>
      </c>
      <c r="H170" s="37"/>
      <c r="I170" s="37"/>
      <c r="K170" s="2"/>
      <c r="L170" s="2"/>
      <c r="M170" s="60"/>
      <c r="N170" s="2"/>
      <c r="O170" s="2"/>
      <c r="P170" s="2"/>
      <c r="Q170" s="2"/>
    </row>
    <row r="171" spans="1:17" x14ac:dyDescent="0.25">
      <c r="A171" s="37">
        <v>170</v>
      </c>
      <c r="B171" s="34" t="s">
        <v>388</v>
      </c>
      <c r="C171" s="38" t="s">
        <v>160</v>
      </c>
      <c r="D171" s="35" t="s">
        <v>244</v>
      </c>
      <c r="E171" s="36">
        <v>24</v>
      </c>
      <c r="F171" s="43">
        <v>4</v>
      </c>
      <c r="G171" s="34" t="s">
        <v>474</v>
      </c>
      <c r="H171" s="37"/>
      <c r="I171" s="37" t="s">
        <v>18</v>
      </c>
      <c r="K171" s="2"/>
      <c r="L171" s="2"/>
      <c r="M171" s="60"/>
      <c r="N171" s="2"/>
      <c r="O171" s="2"/>
      <c r="P171" s="2"/>
      <c r="Q171" s="2"/>
    </row>
    <row r="172" spans="1:17" x14ac:dyDescent="0.25">
      <c r="A172" s="37">
        <v>171</v>
      </c>
      <c r="B172" s="34" t="s">
        <v>386</v>
      </c>
      <c r="C172" s="38" t="s">
        <v>156</v>
      </c>
      <c r="D172" s="35" t="s">
        <v>234</v>
      </c>
      <c r="E172" s="36">
        <v>19</v>
      </c>
      <c r="F172" s="43">
        <v>4</v>
      </c>
      <c r="G172" s="34" t="s">
        <v>474</v>
      </c>
      <c r="H172" s="37"/>
      <c r="I172" s="37" t="s">
        <v>18</v>
      </c>
      <c r="K172" s="2"/>
      <c r="L172" s="2"/>
      <c r="M172" s="60"/>
      <c r="N172" s="2"/>
      <c r="O172" s="2"/>
      <c r="P172" s="2"/>
      <c r="Q172" s="2"/>
    </row>
    <row r="173" spans="1:17" ht="30" x14ac:dyDescent="0.25">
      <c r="A173" s="37">
        <v>172</v>
      </c>
      <c r="B173" s="34" t="s">
        <v>387</v>
      </c>
      <c r="C173" s="38" t="s">
        <v>159</v>
      </c>
      <c r="D173" s="35" t="s">
        <v>238</v>
      </c>
      <c r="E173" s="36" t="s">
        <v>211</v>
      </c>
      <c r="F173" s="43">
        <v>4</v>
      </c>
      <c r="G173" s="34" t="s">
        <v>583</v>
      </c>
      <c r="H173" s="37"/>
      <c r="I173" s="37"/>
      <c r="K173" s="2"/>
      <c r="L173" s="2"/>
      <c r="M173" s="60"/>
      <c r="N173" s="2"/>
      <c r="O173" s="2"/>
      <c r="P173" s="2"/>
      <c r="Q173" s="2"/>
    </row>
    <row r="174" spans="1:17" x14ac:dyDescent="0.25">
      <c r="A174" s="37">
        <v>173</v>
      </c>
      <c r="B174" s="34" t="s">
        <v>387</v>
      </c>
      <c r="C174" s="38" t="s">
        <v>159</v>
      </c>
      <c r="D174" s="35" t="s">
        <v>238</v>
      </c>
      <c r="E174" s="36">
        <v>39</v>
      </c>
      <c r="F174" s="43">
        <v>3</v>
      </c>
      <c r="G174" s="34" t="s">
        <v>361</v>
      </c>
      <c r="H174" s="37" t="s">
        <v>18</v>
      </c>
      <c r="I174" s="37"/>
      <c r="K174" s="2"/>
      <c r="L174" s="2"/>
      <c r="M174" s="60"/>
      <c r="N174" s="2"/>
      <c r="O174" s="2"/>
      <c r="P174" s="2"/>
      <c r="Q174" s="2"/>
    </row>
    <row r="175" spans="1:17" x14ac:dyDescent="0.25">
      <c r="A175" s="37">
        <v>174</v>
      </c>
      <c r="B175" s="34" t="s">
        <v>382</v>
      </c>
      <c r="C175" s="38" t="s">
        <v>584</v>
      </c>
      <c r="D175" s="35" t="s">
        <v>585</v>
      </c>
      <c r="E175" s="36">
        <v>49</v>
      </c>
      <c r="F175" s="43">
        <v>1</v>
      </c>
      <c r="G175" s="34" t="s">
        <v>27</v>
      </c>
      <c r="H175" s="37"/>
      <c r="I175" s="37" t="s">
        <v>18</v>
      </c>
      <c r="K175" s="2"/>
      <c r="L175" s="2"/>
      <c r="M175" s="60"/>
      <c r="N175" s="2"/>
      <c r="O175" s="2"/>
      <c r="P175" s="2"/>
      <c r="Q175" s="2"/>
    </row>
    <row r="176" spans="1:17" x14ac:dyDescent="0.25">
      <c r="A176" s="37">
        <v>175</v>
      </c>
      <c r="B176" s="34" t="s">
        <v>388</v>
      </c>
      <c r="C176" s="38" t="s">
        <v>160</v>
      </c>
      <c r="D176" s="35" t="s">
        <v>244</v>
      </c>
      <c r="E176" s="36">
        <v>32</v>
      </c>
      <c r="F176" s="43">
        <v>5</v>
      </c>
      <c r="G176" s="34"/>
      <c r="H176" s="37"/>
      <c r="I176" s="37"/>
      <c r="K176" s="2"/>
      <c r="L176" s="2"/>
      <c r="M176" s="60"/>
      <c r="N176" s="2"/>
      <c r="O176" s="2"/>
      <c r="P176" s="2"/>
      <c r="Q176" s="2"/>
    </row>
    <row r="177" spans="1:17" x14ac:dyDescent="0.25">
      <c r="A177" s="37">
        <v>176</v>
      </c>
      <c r="B177" s="34" t="s">
        <v>388</v>
      </c>
      <c r="C177" s="38" t="s">
        <v>160</v>
      </c>
      <c r="D177" s="35" t="s">
        <v>244</v>
      </c>
      <c r="E177" s="36" t="s">
        <v>212</v>
      </c>
      <c r="F177" s="43">
        <v>4</v>
      </c>
      <c r="G177" s="34"/>
      <c r="H177" s="37"/>
      <c r="I177" s="37"/>
      <c r="K177" s="2"/>
      <c r="L177" s="2"/>
      <c r="M177" s="60"/>
      <c r="N177" s="2"/>
      <c r="O177" s="2"/>
      <c r="P177" s="2"/>
      <c r="Q177" s="2"/>
    </row>
    <row r="178" spans="1:17" x14ac:dyDescent="0.25">
      <c r="A178" s="37">
        <v>177</v>
      </c>
      <c r="B178" s="34" t="s">
        <v>390</v>
      </c>
      <c r="C178" s="38" t="s">
        <v>157</v>
      </c>
      <c r="D178" s="35" t="s">
        <v>269</v>
      </c>
      <c r="E178" s="36">
        <v>9</v>
      </c>
      <c r="F178" s="43">
        <v>4</v>
      </c>
      <c r="G178" s="34" t="s">
        <v>213</v>
      </c>
      <c r="H178" s="37"/>
      <c r="I178" s="37" t="s">
        <v>18</v>
      </c>
      <c r="K178" s="2"/>
      <c r="L178" s="2"/>
      <c r="M178" s="60"/>
      <c r="N178" s="2"/>
      <c r="O178" s="2"/>
      <c r="P178" s="2"/>
      <c r="Q178" s="2"/>
    </row>
    <row r="179" spans="1:17" x14ac:dyDescent="0.25">
      <c r="A179" s="37">
        <v>178</v>
      </c>
      <c r="B179" s="34" t="s">
        <v>386</v>
      </c>
      <c r="C179" s="38" t="s">
        <v>156</v>
      </c>
      <c r="D179" s="35" t="s">
        <v>234</v>
      </c>
      <c r="E179" s="36">
        <v>23</v>
      </c>
      <c r="F179" s="43">
        <v>5</v>
      </c>
      <c r="G179" s="34"/>
      <c r="H179" s="37"/>
      <c r="I179" s="37"/>
      <c r="K179" s="2"/>
      <c r="L179" s="2"/>
      <c r="M179" s="60"/>
      <c r="N179" s="2"/>
      <c r="O179" s="2"/>
      <c r="P179" s="2"/>
      <c r="Q179" s="2"/>
    </row>
    <row r="180" spans="1:17" x14ac:dyDescent="0.25">
      <c r="A180" s="37">
        <v>179</v>
      </c>
      <c r="B180" s="34" t="s">
        <v>387</v>
      </c>
      <c r="C180" s="38" t="s">
        <v>159</v>
      </c>
      <c r="D180" s="35" t="s">
        <v>238</v>
      </c>
      <c r="E180" s="36">
        <v>27</v>
      </c>
      <c r="F180" s="43">
        <v>5</v>
      </c>
      <c r="G180" s="34"/>
      <c r="H180" s="37"/>
      <c r="I180" s="37"/>
      <c r="K180" s="2"/>
      <c r="L180" s="2"/>
      <c r="M180" s="60"/>
      <c r="N180" s="2"/>
      <c r="O180" s="2"/>
      <c r="P180" s="2"/>
      <c r="Q180" s="2"/>
    </row>
    <row r="181" spans="1:17" x14ac:dyDescent="0.25">
      <c r="A181" s="37">
        <v>180</v>
      </c>
      <c r="B181" s="34" t="s">
        <v>389</v>
      </c>
      <c r="C181" s="38" t="s">
        <v>162</v>
      </c>
      <c r="D181" s="35" t="s">
        <v>401</v>
      </c>
      <c r="E181" s="40" t="s">
        <v>214</v>
      </c>
      <c r="F181" s="43">
        <v>5</v>
      </c>
      <c r="G181" s="34"/>
      <c r="H181" s="37"/>
      <c r="I181" s="37"/>
      <c r="K181" s="2"/>
      <c r="L181" s="59"/>
      <c r="M181" s="60"/>
      <c r="N181" s="2"/>
      <c r="O181" s="2"/>
      <c r="P181" s="2"/>
      <c r="Q181" s="2"/>
    </row>
    <row r="182" spans="1:17" x14ac:dyDescent="0.25">
      <c r="A182" s="37">
        <v>181</v>
      </c>
      <c r="B182" s="34" t="s">
        <v>386</v>
      </c>
      <c r="C182" s="38" t="s">
        <v>156</v>
      </c>
      <c r="D182" s="35" t="s">
        <v>234</v>
      </c>
      <c r="E182" s="36" t="s">
        <v>215</v>
      </c>
      <c r="F182" s="43">
        <v>4</v>
      </c>
      <c r="G182" s="34" t="s">
        <v>326</v>
      </c>
      <c r="H182" s="37"/>
      <c r="I182" s="37"/>
      <c r="K182" s="2"/>
      <c r="L182" s="2"/>
      <c r="M182" s="60"/>
      <c r="N182" s="2"/>
      <c r="O182" s="2"/>
      <c r="P182" s="2"/>
      <c r="Q182" s="2"/>
    </row>
    <row r="183" spans="1:17" x14ac:dyDescent="0.25">
      <c r="A183" s="37">
        <v>182</v>
      </c>
      <c r="B183" s="34" t="s">
        <v>390</v>
      </c>
      <c r="C183" s="38" t="s">
        <v>157</v>
      </c>
      <c r="D183" s="35" t="s">
        <v>269</v>
      </c>
      <c r="E183" s="36" t="s">
        <v>216</v>
      </c>
      <c r="F183" s="43">
        <v>5</v>
      </c>
      <c r="G183" s="34" t="s">
        <v>217</v>
      </c>
      <c r="H183" s="37" t="s">
        <v>18</v>
      </c>
      <c r="I183" s="37"/>
      <c r="K183" s="2"/>
      <c r="L183" s="2"/>
      <c r="M183" s="60"/>
      <c r="N183" s="2"/>
      <c r="O183" s="2"/>
      <c r="P183" s="2"/>
      <c r="Q183" s="2"/>
    </row>
    <row r="184" spans="1:17" x14ac:dyDescent="0.25">
      <c r="A184" s="37">
        <v>183</v>
      </c>
      <c r="B184" s="34" t="s">
        <v>387</v>
      </c>
      <c r="C184" s="38" t="s">
        <v>159</v>
      </c>
      <c r="D184" s="35" t="s">
        <v>238</v>
      </c>
      <c r="E184" s="36">
        <v>37</v>
      </c>
      <c r="F184" s="43">
        <v>5</v>
      </c>
      <c r="G184" s="34"/>
      <c r="H184" s="37"/>
      <c r="I184" s="37"/>
      <c r="K184" s="2"/>
      <c r="L184" s="2"/>
      <c r="M184" s="60"/>
      <c r="N184" s="2"/>
      <c r="O184" s="2"/>
      <c r="P184" s="2"/>
      <c r="Q184" s="2"/>
    </row>
    <row r="185" spans="1:17" x14ac:dyDescent="0.25">
      <c r="A185" s="37">
        <v>184</v>
      </c>
      <c r="B185" s="34" t="s">
        <v>386</v>
      </c>
      <c r="C185" s="38" t="s">
        <v>156</v>
      </c>
      <c r="D185" s="35" t="s">
        <v>234</v>
      </c>
      <c r="E185" s="36">
        <v>23</v>
      </c>
      <c r="F185" s="43">
        <v>4</v>
      </c>
      <c r="G185" s="34" t="s">
        <v>325</v>
      </c>
      <c r="H185" s="37"/>
      <c r="I185" s="37"/>
      <c r="K185" s="2"/>
      <c r="L185" s="2"/>
      <c r="M185" s="60"/>
      <c r="N185" s="2"/>
      <c r="O185" s="2"/>
      <c r="P185" s="2"/>
      <c r="Q185" s="2"/>
    </row>
    <row r="186" spans="1:17" x14ac:dyDescent="0.25">
      <c r="A186" s="37">
        <v>185</v>
      </c>
      <c r="B186" s="34" t="s">
        <v>386</v>
      </c>
      <c r="C186" s="38" t="s">
        <v>156</v>
      </c>
      <c r="D186" s="35" t="s">
        <v>234</v>
      </c>
      <c r="E186" s="36">
        <v>18</v>
      </c>
      <c r="F186" s="43">
        <v>4</v>
      </c>
      <c r="G186" s="34" t="s">
        <v>333</v>
      </c>
      <c r="H186" s="37"/>
      <c r="I186" s="37"/>
      <c r="K186" s="2"/>
      <c r="L186" s="2"/>
      <c r="M186" s="60"/>
      <c r="N186" s="2"/>
      <c r="O186" s="2"/>
      <c r="P186" s="2"/>
      <c r="Q186" s="2"/>
    </row>
    <row r="187" spans="1:17" x14ac:dyDescent="0.25">
      <c r="A187" s="37">
        <v>186</v>
      </c>
      <c r="B187" s="34" t="s">
        <v>387</v>
      </c>
      <c r="C187" s="38" t="s">
        <v>159</v>
      </c>
      <c r="D187" s="35" t="s">
        <v>238</v>
      </c>
      <c r="E187" s="36">
        <v>21</v>
      </c>
      <c r="F187" s="43">
        <v>5</v>
      </c>
      <c r="G187" s="34"/>
      <c r="H187" s="37"/>
      <c r="I187" s="37"/>
      <c r="K187" s="2"/>
      <c r="L187" s="2"/>
      <c r="M187" s="60"/>
      <c r="N187" s="2"/>
      <c r="O187" s="2"/>
      <c r="P187" s="2"/>
      <c r="Q187" s="2"/>
    </row>
    <row r="188" spans="1:17" x14ac:dyDescent="0.25">
      <c r="A188" s="37">
        <v>187</v>
      </c>
      <c r="B188" s="34" t="s">
        <v>388</v>
      </c>
      <c r="C188" s="38" t="s">
        <v>160</v>
      </c>
      <c r="D188" s="35" t="s">
        <v>244</v>
      </c>
      <c r="E188" s="36" t="s">
        <v>138</v>
      </c>
      <c r="F188" s="43">
        <v>4</v>
      </c>
      <c r="G188" s="34" t="s">
        <v>474</v>
      </c>
      <c r="H188" s="37"/>
      <c r="I188" s="37" t="s">
        <v>218</v>
      </c>
      <c r="K188" s="2"/>
      <c r="L188" s="2"/>
      <c r="M188" s="60"/>
      <c r="N188" s="2"/>
      <c r="O188" s="2"/>
      <c r="P188" s="2"/>
      <c r="Q188" s="2"/>
    </row>
    <row r="189" spans="1:17" x14ac:dyDescent="0.25">
      <c r="A189" s="37">
        <v>188</v>
      </c>
      <c r="B189" s="34" t="s">
        <v>386</v>
      </c>
      <c r="C189" s="38" t="s">
        <v>156</v>
      </c>
      <c r="D189" s="35" t="s">
        <v>234</v>
      </c>
      <c r="E189" s="36" t="s">
        <v>219</v>
      </c>
      <c r="F189" s="43">
        <v>5</v>
      </c>
      <c r="G189" s="34"/>
      <c r="H189" s="37"/>
      <c r="I189" s="37"/>
      <c r="K189" s="2"/>
      <c r="L189" s="2"/>
      <c r="M189" s="60"/>
      <c r="N189" s="2"/>
      <c r="O189" s="2"/>
      <c r="P189" s="2"/>
      <c r="Q189" s="2"/>
    </row>
    <row r="190" spans="1:17" x14ac:dyDescent="0.25">
      <c r="A190" s="37">
        <v>189</v>
      </c>
      <c r="B190" s="34" t="s">
        <v>387</v>
      </c>
      <c r="C190" s="38" t="s">
        <v>159</v>
      </c>
      <c r="D190" s="35" t="s">
        <v>238</v>
      </c>
      <c r="E190" s="36">
        <v>29</v>
      </c>
      <c r="F190" s="43">
        <v>4</v>
      </c>
      <c r="G190" s="34" t="s">
        <v>340</v>
      </c>
      <c r="H190" s="37"/>
      <c r="I190" s="37"/>
      <c r="K190" s="2"/>
      <c r="L190" s="2"/>
      <c r="M190" s="60"/>
      <c r="N190" s="2"/>
      <c r="O190" s="2"/>
      <c r="P190" s="2"/>
      <c r="Q190" s="2"/>
    </row>
    <row r="191" spans="1:17" ht="45" x14ac:dyDescent="0.25">
      <c r="A191" s="37">
        <v>190</v>
      </c>
      <c r="B191" s="34" t="s">
        <v>387</v>
      </c>
      <c r="C191" s="38" t="s">
        <v>159</v>
      </c>
      <c r="D191" s="35" t="s">
        <v>238</v>
      </c>
      <c r="E191" s="36" t="s">
        <v>220</v>
      </c>
      <c r="F191" s="43">
        <v>4</v>
      </c>
      <c r="G191" s="34" t="s">
        <v>341</v>
      </c>
      <c r="H191" s="37" t="s">
        <v>18</v>
      </c>
      <c r="I191" s="37"/>
      <c r="K191" s="2"/>
      <c r="L191" s="2"/>
      <c r="M191" s="60"/>
      <c r="N191" s="2"/>
      <c r="O191" s="2"/>
      <c r="P191" s="2"/>
      <c r="Q191" s="2"/>
    </row>
    <row r="192" spans="1:17" x14ac:dyDescent="0.25">
      <c r="A192" s="37">
        <v>191</v>
      </c>
      <c r="B192" s="34" t="s">
        <v>388</v>
      </c>
      <c r="C192" s="38" t="s">
        <v>160</v>
      </c>
      <c r="D192" s="35" t="s">
        <v>244</v>
      </c>
      <c r="E192" s="36">
        <v>29</v>
      </c>
      <c r="F192" s="43">
        <v>4</v>
      </c>
      <c r="G192" s="34"/>
      <c r="H192" s="37"/>
      <c r="I192" s="37"/>
      <c r="K192" s="2"/>
      <c r="L192" s="2"/>
      <c r="M192" s="60"/>
      <c r="N192" s="2"/>
      <c r="O192" s="2"/>
      <c r="P192" s="2"/>
      <c r="Q192" s="2"/>
    </row>
    <row r="193" spans="1:17" x14ac:dyDescent="0.25">
      <c r="A193" s="37">
        <v>192</v>
      </c>
      <c r="B193" s="34" t="s">
        <v>388</v>
      </c>
      <c r="C193" s="38" t="s">
        <v>160</v>
      </c>
      <c r="D193" s="35" t="s">
        <v>244</v>
      </c>
      <c r="E193" s="36" t="s">
        <v>221</v>
      </c>
      <c r="F193" s="43">
        <v>4</v>
      </c>
      <c r="G193" s="34"/>
      <c r="H193" s="37"/>
      <c r="I193" s="37"/>
      <c r="K193" s="2"/>
      <c r="L193" s="2"/>
      <c r="M193" s="60"/>
      <c r="N193" s="2"/>
      <c r="O193" s="2"/>
      <c r="P193" s="2"/>
      <c r="Q193" s="2"/>
    </row>
    <row r="194" spans="1:17" x14ac:dyDescent="0.25">
      <c r="A194" s="37">
        <v>193</v>
      </c>
      <c r="B194" s="34" t="s">
        <v>386</v>
      </c>
      <c r="C194" s="38" t="s">
        <v>156</v>
      </c>
      <c r="D194" s="35" t="s">
        <v>234</v>
      </c>
      <c r="E194" s="36">
        <v>23</v>
      </c>
      <c r="F194" s="43">
        <v>4</v>
      </c>
      <c r="G194" s="34"/>
      <c r="H194" s="37"/>
      <c r="I194" s="37"/>
      <c r="K194" s="2"/>
      <c r="L194" s="2"/>
      <c r="M194" s="60"/>
      <c r="N194" s="2"/>
      <c r="O194" s="2"/>
      <c r="P194" s="2"/>
      <c r="Q194" s="2"/>
    </row>
    <row r="195" spans="1:17" x14ac:dyDescent="0.25">
      <c r="A195" s="37">
        <v>194</v>
      </c>
      <c r="B195" s="34" t="s">
        <v>386</v>
      </c>
      <c r="C195" s="38" t="s">
        <v>156</v>
      </c>
      <c r="D195" s="35" t="s">
        <v>234</v>
      </c>
      <c r="E195" s="36" t="s">
        <v>222</v>
      </c>
      <c r="F195" s="43">
        <v>5</v>
      </c>
      <c r="G195" s="34" t="s">
        <v>470</v>
      </c>
      <c r="H195" s="37"/>
      <c r="I195" s="37" t="s">
        <v>18</v>
      </c>
      <c r="K195" s="2"/>
      <c r="L195" s="2"/>
      <c r="M195" s="60"/>
      <c r="N195" s="2"/>
      <c r="O195" s="2"/>
      <c r="P195" s="2"/>
      <c r="Q195" s="2"/>
    </row>
    <row r="196" spans="1:17" x14ac:dyDescent="0.25">
      <c r="A196" s="37">
        <v>195</v>
      </c>
      <c r="B196" s="34" t="s">
        <v>386</v>
      </c>
      <c r="C196" s="38" t="s">
        <v>156</v>
      </c>
      <c r="D196" s="35" t="s">
        <v>234</v>
      </c>
      <c r="E196" s="36">
        <v>30</v>
      </c>
      <c r="F196" s="43">
        <v>4</v>
      </c>
      <c r="G196" s="34"/>
      <c r="H196" s="37"/>
      <c r="I196" s="37"/>
      <c r="K196" s="2"/>
      <c r="L196" s="2"/>
      <c r="M196" s="60"/>
      <c r="N196" s="2"/>
      <c r="O196" s="2"/>
      <c r="P196" s="2"/>
      <c r="Q196" s="2"/>
    </row>
    <row r="197" spans="1:17" x14ac:dyDescent="0.25">
      <c r="A197" s="37">
        <v>196</v>
      </c>
      <c r="B197" s="34" t="s">
        <v>10</v>
      </c>
      <c r="C197" s="38" t="s">
        <v>436</v>
      </c>
      <c r="D197" s="35" t="s">
        <v>437</v>
      </c>
      <c r="E197" s="36">
        <v>62</v>
      </c>
      <c r="F197" s="43">
        <v>2</v>
      </c>
      <c r="G197" s="34" t="s">
        <v>223</v>
      </c>
      <c r="H197" s="37" t="s">
        <v>18</v>
      </c>
      <c r="I197" s="37"/>
      <c r="K197" s="2"/>
      <c r="L197" s="2"/>
      <c r="M197" s="60"/>
      <c r="N197" s="2"/>
      <c r="O197" s="2"/>
      <c r="P197" s="2"/>
      <c r="Q197" s="2"/>
    </row>
    <row r="198" spans="1:17" x14ac:dyDescent="0.25">
      <c r="A198" s="37">
        <v>197</v>
      </c>
      <c r="B198" s="34" t="s">
        <v>387</v>
      </c>
      <c r="C198" s="38" t="s">
        <v>159</v>
      </c>
      <c r="D198" s="35" t="s">
        <v>238</v>
      </c>
      <c r="E198" s="36">
        <v>42</v>
      </c>
      <c r="F198" s="43">
        <v>1</v>
      </c>
      <c r="G198" s="34" t="s">
        <v>27</v>
      </c>
      <c r="H198" s="37"/>
      <c r="I198" s="37" t="s">
        <v>18</v>
      </c>
      <c r="K198" s="2"/>
      <c r="L198" s="2"/>
      <c r="M198" s="60"/>
      <c r="N198" s="2"/>
      <c r="O198" s="2"/>
      <c r="P198" s="2"/>
      <c r="Q198" s="2"/>
    </row>
    <row r="199" spans="1:17" s="70" customFormat="1" x14ac:dyDescent="0.25">
      <c r="A199" s="63">
        <v>198</v>
      </c>
      <c r="B199" s="64" t="s">
        <v>11</v>
      </c>
      <c r="C199" s="65" t="s">
        <v>500</v>
      </c>
      <c r="D199" s="100" t="s">
        <v>501</v>
      </c>
      <c r="E199" s="74">
        <v>86</v>
      </c>
      <c r="F199" s="75">
        <v>3</v>
      </c>
      <c r="G199" s="64" t="s">
        <v>353</v>
      </c>
      <c r="H199" s="63"/>
      <c r="I199" s="63"/>
      <c r="M199" s="101"/>
    </row>
    <row r="200" spans="1:17" x14ac:dyDescent="0.25">
      <c r="A200" s="37">
        <v>199</v>
      </c>
      <c r="B200" s="34" t="s">
        <v>388</v>
      </c>
      <c r="C200" s="38" t="s">
        <v>160</v>
      </c>
      <c r="D200" s="35" t="s">
        <v>244</v>
      </c>
      <c r="E200" s="36">
        <v>27</v>
      </c>
      <c r="F200" s="43">
        <v>5</v>
      </c>
      <c r="G200" s="34"/>
      <c r="H200" s="37"/>
      <c r="I200" s="37"/>
      <c r="K200" s="2"/>
      <c r="L200" s="2"/>
      <c r="M200" s="60"/>
      <c r="N200" s="2"/>
      <c r="O200" s="2"/>
      <c r="P200" s="2"/>
      <c r="Q200" s="2"/>
    </row>
    <row r="201" spans="1:17" s="70" customFormat="1" x14ac:dyDescent="0.25">
      <c r="A201" s="63">
        <v>200</v>
      </c>
      <c r="B201" s="64" t="s">
        <v>11</v>
      </c>
      <c r="C201" s="65" t="s">
        <v>500</v>
      </c>
      <c r="D201" s="100" t="s">
        <v>501</v>
      </c>
      <c r="E201" s="74">
        <v>90</v>
      </c>
      <c r="F201" s="75">
        <v>3</v>
      </c>
      <c r="G201" s="64" t="s">
        <v>333</v>
      </c>
      <c r="H201" s="63"/>
      <c r="I201" s="63"/>
      <c r="M201" s="101"/>
    </row>
    <row r="202" spans="1:17" x14ac:dyDescent="0.25">
      <c r="A202" s="37">
        <v>201</v>
      </c>
      <c r="B202" s="34" t="s">
        <v>385</v>
      </c>
      <c r="C202" s="38" t="s">
        <v>163</v>
      </c>
      <c r="D202" s="35" t="s">
        <v>306</v>
      </c>
      <c r="E202" s="36">
        <v>36</v>
      </c>
      <c r="F202" s="43">
        <v>5</v>
      </c>
      <c r="G202" s="34"/>
      <c r="H202" s="37"/>
      <c r="I202" s="37"/>
      <c r="K202" s="2"/>
      <c r="L202" s="2"/>
      <c r="M202" s="60"/>
      <c r="N202" s="2"/>
      <c r="O202" s="2"/>
      <c r="P202" s="2"/>
      <c r="Q202" s="2"/>
    </row>
    <row r="203" spans="1:17" x14ac:dyDescent="0.25">
      <c r="A203" s="37">
        <v>202</v>
      </c>
      <c r="B203" s="34" t="s">
        <v>10</v>
      </c>
      <c r="C203" s="38" t="s">
        <v>436</v>
      </c>
      <c r="D203" s="35" t="s">
        <v>437</v>
      </c>
      <c r="E203" s="36">
        <v>66</v>
      </c>
      <c r="F203" s="43">
        <v>2</v>
      </c>
      <c r="G203" s="34" t="s">
        <v>494</v>
      </c>
      <c r="H203" s="37" t="s">
        <v>18</v>
      </c>
      <c r="I203" s="37"/>
      <c r="K203" s="2"/>
      <c r="L203" s="2"/>
      <c r="M203" s="60"/>
      <c r="N203" s="2"/>
      <c r="O203" s="2"/>
      <c r="P203" s="2"/>
      <c r="Q203" s="2"/>
    </row>
    <row r="204" spans="1:17" x14ac:dyDescent="0.25">
      <c r="A204" s="37">
        <v>203</v>
      </c>
      <c r="B204" s="34" t="s">
        <v>388</v>
      </c>
      <c r="C204" s="38" t="s">
        <v>160</v>
      </c>
      <c r="D204" s="35" t="s">
        <v>244</v>
      </c>
      <c r="E204" s="36">
        <v>29</v>
      </c>
      <c r="F204" s="43">
        <v>4</v>
      </c>
      <c r="G204" s="34" t="s">
        <v>335</v>
      </c>
      <c r="H204" s="37"/>
      <c r="I204" s="37"/>
      <c r="K204" s="2"/>
      <c r="L204" s="2"/>
      <c r="M204" s="60"/>
      <c r="N204" s="2"/>
      <c r="O204" s="2"/>
      <c r="P204" s="2"/>
      <c r="Q204" s="2"/>
    </row>
    <row r="205" spans="1:17" x14ac:dyDescent="0.25">
      <c r="A205" s="37">
        <v>204</v>
      </c>
      <c r="B205" s="34" t="s">
        <v>386</v>
      </c>
      <c r="C205" s="38" t="s">
        <v>156</v>
      </c>
      <c r="D205" s="35" t="s">
        <v>234</v>
      </c>
      <c r="E205" s="36">
        <v>16</v>
      </c>
      <c r="F205" s="43">
        <v>4</v>
      </c>
      <c r="G205" s="34" t="s">
        <v>333</v>
      </c>
      <c r="H205" s="37"/>
      <c r="I205" s="37"/>
      <c r="K205" s="2"/>
      <c r="L205" s="2"/>
      <c r="M205" s="60"/>
      <c r="N205" s="2"/>
      <c r="O205" s="2"/>
      <c r="P205" s="2"/>
      <c r="Q205" s="2"/>
    </row>
    <row r="206" spans="1:17" x14ac:dyDescent="0.25">
      <c r="A206" s="37">
        <v>205</v>
      </c>
      <c r="B206" s="34" t="s">
        <v>386</v>
      </c>
      <c r="C206" s="38" t="s">
        <v>156</v>
      </c>
      <c r="D206" s="35" t="s">
        <v>234</v>
      </c>
      <c r="E206" s="36">
        <v>21</v>
      </c>
      <c r="F206" s="43">
        <v>4</v>
      </c>
      <c r="G206" s="34" t="s">
        <v>342</v>
      </c>
      <c r="H206" s="37"/>
      <c r="I206" s="37"/>
      <c r="K206" s="2"/>
      <c r="L206" s="2"/>
      <c r="M206" s="60"/>
      <c r="N206" s="2"/>
      <c r="O206" s="2"/>
      <c r="P206" s="2"/>
      <c r="Q206" s="2"/>
    </row>
    <row r="207" spans="1:17" x14ac:dyDescent="0.25">
      <c r="A207" s="37">
        <v>206</v>
      </c>
      <c r="B207" s="34" t="s">
        <v>387</v>
      </c>
      <c r="C207" s="38" t="s">
        <v>159</v>
      </c>
      <c r="D207" s="35" t="s">
        <v>238</v>
      </c>
      <c r="E207" s="36" t="s">
        <v>224</v>
      </c>
      <c r="F207" s="43">
        <v>3</v>
      </c>
      <c r="G207" s="34" t="s">
        <v>361</v>
      </c>
      <c r="H207" s="37" t="s">
        <v>18</v>
      </c>
      <c r="I207" s="37"/>
      <c r="K207" s="2"/>
      <c r="L207" s="2"/>
      <c r="M207" s="60"/>
      <c r="N207" s="2"/>
      <c r="O207" s="2"/>
      <c r="P207" s="2"/>
      <c r="Q207" s="2"/>
    </row>
    <row r="208" spans="1:17" x14ac:dyDescent="0.25">
      <c r="A208" s="37">
        <v>207</v>
      </c>
      <c r="B208" s="34" t="s">
        <v>388</v>
      </c>
      <c r="C208" s="38" t="s">
        <v>160</v>
      </c>
      <c r="D208" s="35" t="s">
        <v>244</v>
      </c>
      <c r="E208" s="36">
        <v>23</v>
      </c>
      <c r="F208" s="43">
        <v>3</v>
      </c>
      <c r="G208" s="34" t="s">
        <v>333</v>
      </c>
      <c r="H208" s="37"/>
      <c r="I208" s="37" t="s">
        <v>18</v>
      </c>
      <c r="K208" s="2"/>
      <c r="L208" s="2"/>
      <c r="M208" s="60"/>
      <c r="N208" s="2"/>
      <c r="O208" s="2"/>
      <c r="P208" s="2"/>
      <c r="Q208" s="2"/>
    </row>
    <row r="209" spans="1:17" x14ac:dyDescent="0.25">
      <c r="A209" s="37">
        <v>208</v>
      </c>
      <c r="B209" s="34" t="s">
        <v>386</v>
      </c>
      <c r="C209" s="38" t="s">
        <v>156</v>
      </c>
      <c r="D209" s="35" t="s">
        <v>234</v>
      </c>
      <c r="E209" s="36">
        <v>23</v>
      </c>
      <c r="F209" s="43">
        <v>4</v>
      </c>
      <c r="G209" s="34"/>
      <c r="H209" s="37"/>
      <c r="I209" s="37"/>
      <c r="K209" s="2"/>
      <c r="L209" s="2"/>
      <c r="M209" s="60"/>
      <c r="N209" s="2"/>
      <c r="O209" s="2"/>
      <c r="P209" s="2"/>
      <c r="Q209" s="2"/>
    </row>
    <row r="210" spans="1:17" x14ac:dyDescent="0.25">
      <c r="A210" s="37">
        <v>209</v>
      </c>
      <c r="B210" s="34" t="s">
        <v>387</v>
      </c>
      <c r="C210" s="38" t="s">
        <v>159</v>
      </c>
      <c r="D210" s="35" t="s">
        <v>238</v>
      </c>
      <c r="E210" s="36">
        <v>26</v>
      </c>
      <c r="F210" s="43">
        <v>3</v>
      </c>
      <c r="G210" s="34" t="s">
        <v>375</v>
      </c>
      <c r="H210" s="37"/>
      <c r="I210" s="37" t="s">
        <v>18</v>
      </c>
      <c r="K210" s="2"/>
      <c r="L210" s="2"/>
      <c r="M210" s="60"/>
      <c r="N210" s="2"/>
      <c r="O210" s="2"/>
      <c r="P210" s="2"/>
      <c r="Q210" s="2"/>
    </row>
    <row r="211" spans="1:17" x14ac:dyDescent="0.25">
      <c r="A211" s="37">
        <v>210</v>
      </c>
      <c r="B211" s="34" t="s">
        <v>387</v>
      </c>
      <c r="C211" s="38" t="s">
        <v>159</v>
      </c>
      <c r="D211" s="35" t="s">
        <v>238</v>
      </c>
      <c r="E211" s="36">
        <v>33</v>
      </c>
      <c r="F211" s="43">
        <v>3</v>
      </c>
      <c r="G211" s="34" t="s">
        <v>363</v>
      </c>
      <c r="H211" s="37" t="s">
        <v>18</v>
      </c>
      <c r="I211" s="37"/>
      <c r="K211" s="2"/>
      <c r="L211" s="2"/>
      <c r="M211" s="60"/>
      <c r="N211" s="2"/>
      <c r="O211" s="2"/>
      <c r="P211" s="2"/>
      <c r="Q211" s="2"/>
    </row>
    <row r="212" spans="1:17" x14ac:dyDescent="0.25">
      <c r="A212" s="37">
        <v>211</v>
      </c>
      <c r="B212" s="34" t="s">
        <v>388</v>
      </c>
      <c r="C212" s="38" t="s">
        <v>160</v>
      </c>
      <c r="D212" s="35" t="s">
        <v>244</v>
      </c>
      <c r="E212" s="36" t="s">
        <v>225</v>
      </c>
      <c r="F212" s="43">
        <v>4</v>
      </c>
      <c r="G212" s="34" t="s">
        <v>333</v>
      </c>
      <c r="H212" s="37"/>
      <c r="I212" s="37"/>
      <c r="K212" s="2"/>
      <c r="L212" s="2"/>
      <c r="M212" s="60"/>
      <c r="N212" s="2"/>
      <c r="O212" s="2"/>
      <c r="P212" s="2"/>
      <c r="Q212" s="2"/>
    </row>
    <row r="213" spans="1:17" x14ac:dyDescent="0.25">
      <c r="A213" s="82">
        <v>212</v>
      </c>
      <c r="B213" s="88" t="s">
        <v>10</v>
      </c>
      <c r="C213" s="84" t="s">
        <v>436</v>
      </c>
      <c r="D213" s="41" t="s">
        <v>437</v>
      </c>
      <c r="E213" s="89">
        <v>85</v>
      </c>
      <c r="F213" s="90">
        <v>2</v>
      </c>
      <c r="G213" s="88" t="s">
        <v>471</v>
      </c>
      <c r="H213" s="82"/>
      <c r="I213" s="63"/>
      <c r="K213" s="2"/>
      <c r="L213" s="2"/>
      <c r="M213" s="60"/>
      <c r="N213" s="2"/>
      <c r="O213" s="2"/>
      <c r="P213" s="2"/>
      <c r="Q213" s="2"/>
    </row>
    <row r="214" spans="1:17" x14ac:dyDescent="0.25">
      <c r="A214" s="37">
        <v>213</v>
      </c>
      <c r="B214" s="34" t="s">
        <v>12</v>
      </c>
      <c r="C214" s="38" t="s">
        <v>435</v>
      </c>
      <c r="D214" s="35" t="s">
        <v>434</v>
      </c>
      <c r="E214" s="36">
        <v>37</v>
      </c>
      <c r="F214" s="43">
        <v>4</v>
      </c>
      <c r="G214" s="34" t="s">
        <v>376</v>
      </c>
      <c r="H214" s="37"/>
      <c r="I214" s="37"/>
      <c r="K214" s="2"/>
      <c r="L214" s="2"/>
      <c r="M214" s="60"/>
      <c r="N214" s="2"/>
      <c r="O214" s="2"/>
      <c r="P214" s="2"/>
      <c r="Q214" s="2"/>
    </row>
    <row r="215" spans="1:17" x14ac:dyDescent="0.25">
      <c r="A215" s="37">
        <v>214</v>
      </c>
      <c r="B215" s="34" t="s">
        <v>385</v>
      </c>
      <c r="C215" s="38" t="s">
        <v>163</v>
      </c>
      <c r="D215" s="35" t="s">
        <v>306</v>
      </c>
      <c r="E215" s="36" t="s">
        <v>226</v>
      </c>
      <c r="F215" s="43">
        <v>4</v>
      </c>
      <c r="G215" s="34"/>
      <c r="H215" s="37"/>
      <c r="I215" s="37"/>
      <c r="K215" s="2"/>
      <c r="L215" s="2"/>
      <c r="M215" s="60"/>
      <c r="N215" s="2"/>
      <c r="O215" s="2"/>
      <c r="P215" s="2"/>
      <c r="Q215" s="2"/>
    </row>
    <row r="216" spans="1:17" x14ac:dyDescent="0.25">
      <c r="A216" s="37">
        <v>215</v>
      </c>
      <c r="B216" s="34" t="s">
        <v>385</v>
      </c>
      <c r="C216" s="38" t="s">
        <v>163</v>
      </c>
      <c r="D216" s="35" t="s">
        <v>306</v>
      </c>
      <c r="E216" s="36">
        <v>59</v>
      </c>
      <c r="F216" s="43">
        <v>4</v>
      </c>
      <c r="G216" s="34" t="s">
        <v>333</v>
      </c>
      <c r="H216" s="37"/>
      <c r="I216" s="37"/>
      <c r="K216" s="2"/>
      <c r="L216" s="2"/>
      <c r="M216" s="60"/>
      <c r="N216" s="2"/>
      <c r="O216" s="2"/>
      <c r="P216" s="2"/>
      <c r="Q216" s="2"/>
    </row>
    <row r="217" spans="1:17" x14ac:dyDescent="0.25">
      <c r="A217" s="82">
        <v>216</v>
      </c>
      <c r="B217" s="88" t="s">
        <v>387</v>
      </c>
      <c r="C217" s="84" t="s">
        <v>159</v>
      </c>
      <c r="D217" s="41" t="s">
        <v>238</v>
      </c>
      <c r="E217" s="89">
        <v>78</v>
      </c>
      <c r="F217" s="90">
        <v>3</v>
      </c>
      <c r="G217" s="88" t="s">
        <v>321</v>
      </c>
      <c r="H217" s="82"/>
      <c r="I217" s="63"/>
      <c r="K217" s="2"/>
      <c r="L217" s="2"/>
      <c r="M217" s="60"/>
      <c r="N217" s="2"/>
      <c r="O217" s="2"/>
      <c r="P217" s="2"/>
      <c r="Q217" s="2"/>
    </row>
    <row r="218" spans="1:17" x14ac:dyDescent="0.25">
      <c r="A218" s="82">
        <v>217</v>
      </c>
      <c r="B218" s="88" t="s">
        <v>388</v>
      </c>
      <c r="C218" s="84" t="s">
        <v>160</v>
      </c>
      <c r="D218" s="41" t="s">
        <v>244</v>
      </c>
      <c r="E218" s="89">
        <v>34</v>
      </c>
      <c r="F218" s="90">
        <v>3</v>
      </c>
      <c r="G218" s="88" t="s">
        <v>379</v>
      </c>
      <c r="H218" s="82"/>
      <c r="I218" s="37"/>
      <c r="K218" s="2"/>
      <c r="L218" s="2"/>
      <c r="M218" s="60"/>
      <c r="N218" s="2"/>
      <c r="O218" s="2"/>
      <c r="P218" s="2"/>
      <c r="Q218" s="2"/>
    </row>
    <row r="219" spans="1:17" x14ac:dyDescent="0.25">
      <c r="A219" s="82">
        <v>218</v>
      </c>
      <c r="B219" s="88" t="s">
        <v>13</v>
      </c>
      <c r="C219" s="84" t="s">
        <v>416</v>
      </c>
      <c r="D219" s="41" t="s">
        <v>415</v>
      </c>
      <c r="E219" s="89"/>
      <c r="F219" s="90">
        <v>4</v>
      </c>
      <c r="G219" s="88" t="s">
        <v>227</v>
      </c>
      <c r="H219" s="82" t="s">
        <v>18</v>
      </c>
      <c r="I219" s="37"/>
      <c r="K219" s="2"/>
      <c r="L219" s="2"/>
      <c r="M219" s="60"/>
      <c r="N219" s="2"/>
      <c r="O219" s="2"/>
      <c r="P219" s="2"/>
      <c r="Q219" s="2"/>
    </row>
    <row r="220" spans="1:17" x14ac:dyDescent="0.25">
      <c r="A220" s="82">
        <v>219</v>
      </c>
      <c r="B220" s="88" t="s">
        <v>537</v>
      </c>
      <c r="C220" s="87" t="s">
        <v>418</v>
      </c>
      <c r="D220" s="91" t="s">
        <v>240</v>
      </c>
      <c r="E220" s="89">
        <v>14</v>
      </c>
      <c r="F220" s="90">
        <v>4</v>
      </c>
      <c r="G220" s="88"/>
      <c r="H220" s="82"/>
      <c r="I220" s="37"/>
      <c r="K220" s="2"/>
      <c r="L220" s="2"/>
      <c r="M220" s="60"/>
      <c r="N220" s="2"/>
      <c r="O220" s="2"/>
      <c r="P220" s="2"/>
      <c r="Q220" s="2"/>
    </row>
    <row r="221" spans="1:17" x14ac:dyDescent="0.25">
      <c r="A221" s="82">
        <v>220</v>
      </c>
      <c r="B221" s="88" t="s">
        <v>4</v>
      </c>
      <c r="C221" s="84" t="s">
        <v>4</v>
      </c>
      <c r="D221" s="41"/>
      <c r="E221" s="89"/>
      <c r="F221" s="82">
        <v>1</v>
      </c>
      <c r="G221" s="88"/>
      <c r="H221" s="82"/>
      <c r="I221" s="37" t="s">
        <v>18</v>
      </c>
      <c r="K221" s="2"/>
      <c r="L221" s="2"/>
      <c r="M221" s="2"/>
      <c r="N221" s="2"/>
      <c r="O221" s="2"/>
      <c r="P221" s="2"/>
      <c r="Q221" s="2"/>
    </row>
    <row r="222" spans="1:17" x14ac:dyDescent="0.25">
      <c r="A222" s="82">
        <v>221</v>
      </c>
      <c r="B222" s="88" t="s">
        <v>537</v>
      </c>
      <c r="C222" s="87" t="s">
        <v>418</v>
      </c>
      <c r="D222" s="91" t="s">
        <v>240</v>
      </c>
      <c r="E222" s="89" t="s">
        <v>228</v>
      </c>
      <c r="F222" s="90">
        <v>3</v>
      </c>
      <c r="G222" s="88" t="s">
        <v>128</v>
      </c>
      <c r="H222" s="82"/>
      <c r="I222" s="37"/>
      <c r="K222" s="2"/>
      <c r="L222" s="2"/>
      <c r="M222" s="60"/>
      <c r="N222" s="2"/>
      <c r="O222" s="2"/>
      <c r="P222" s="2"/>
      <c r="Q222" s="2"/>
    </row>
    <row r="223" spans="1:17" x14ac:dyDescent="0.25">
      <c r="A223" s="82">
        <v>222</v>
      </c>
      <c r="B223" s="88" t="s">
        <v>537</v>
      </c>
      <c r="C223" s="87" t="s">
        <v>418</v>
      </c>
      <c r="D223" s="91" t="s">
        <v>240</v>
      </c>
      <c r="E223" s="89">
        <v>12</v>
      </c>
      <c r="F223" s="90">
        <v>3</v>
      </c>
      <c r="G223" s="88"/>
      <c r="H223" s="82"/>
      <c r="I223" s="37"/>
      <c r="K223" s="2"/>
      <c r="L223" s="2"/>
      <c r="M223" s="60"/>
      <c r="N223" s="2"/>
      <c r="O223" s="2"/>
      <c r="P223" s="2"/>
      <c r="Q223" s="2"/>
    </row>
    <row r="224" spans="1:17" x14ac:dyDescent="0.25">
      <c r="A224" s="82">
        <v>223</v>
      </c>
      <c r="B224" s="88" t="s">
        <v>380</v>
      </c>
      <c r="C224" s="84" t="s">
        <v>319</v>
      </c>
      <c r="D224" s="41" t="s">
        <v>392</v>
      </c>
      <c r="E224" s="89">
        <v>36</v>
      </c>
      <c r="F224" s="90">
        <v>4</v>
      </c>
      <c r="G224" s="88" t="s">
        <v>333</v>
      </c>
      <c r="H224" s="82"/>
      <c r="I224" s="37"/>
      <c r="K224" s="2"/>
      <c r="L224" s="2"/>
      <c r="M224" s="60"/>
      <c r="N224" s="2"/>
      <c r="O224" s="2"/>
      <c r="P224" s="2"/>
      <c r="Q224" s="2"/>
    </row>
    <row r="225" spans="1:17" ht="30" x14ac:dyDescent="0.25">
      <c r="A225" s="82">
        <v>224</v>
      </c>
      <c r="B225" s="88" t="s">
        <v>387</v>
      </c>
      <c r="C225" s="84" t="s">
        <v>159</v>
      </c>
      <c r="D225" s="41" t="s">
        <v>238</v>
      </c>
      <c r="E225" s="89">
        <v>79</v>
      </c>
      <c r="F225" s="90">
        <v>3</v>
      </c>
      <c r="G225" s="88" t="s">
        <v>472</v>
      </c>
      <c r="H225" s="82" t="s">
        <v>18</v>
      </c>
      <c r="I225" s="63"/>
      <c r="K225" s="2"/>
      <c r="L225" s="2"/>
      <c r="M225" s="60"/>
      <c r="N225" s="2"/>
      <c r="O225" s="2"/>
      <c r="P225" s="2"/>
      <c r="Q225" s="2"/>
    </row>
    <row r="226" spans="1:17" x14ac:dyDescent="0.25">
      <c r="A226" s="82">
        <v>225</v>
      </c>
      <c r="B226" s="88" t="s">
        <v>388</v>
      </c>
      <c r="C226" s="84" t="s">
        <v>160</v>
      </c>
      <c r="D226" s="41" t="s">
        <v>244</v>
      </c>
      <c r="E226" s="89" t="s">
        <v>229</v>
      </c>
      <c r="F226" s="90">
        <v>5</v>
      </c>
      <c r="G226" s="88"/>
      <c r="H226" s="82"/>
      <c r="I226" s="37"/>
      <c r="K226" s="2"/>
      <c r="L226" s="2"/>
      <c r="M226" s="60"/>
      <c r="N226" s="2"/>
      <c r="O226" s="2"/>
      <c r="P226" s="2"/>
      <c r="Q226" s="2"/>
    </row>
    <row r="227" spans="1:17" x14ac:dyDescent="0.25">
      <c r="A227" s="82">
        <v>226</v>
      </c>
      <c r="B227" s="88" t="s">
        <v>387</v>
      </c>
      <c r="C227" s="84" t="s">
        <v>159</v>
      </c>
      <c r="D227" s="41" t="s">
        <v>238</v>
      </c>
      <c r="E227" s="89">
        <v>75</v>
      </c>
      <c r="F227" s="90">
        <v>3</v>
      </c>
      <c r="G227" s="88" t="s">
        <v>361</v>
      </c>
      <c r="H227" s="82"/>
      <c r="I227" s="63"/>
      <c r="K227" s="2"/>
      <c r="L227" s="2"/>
      <c r="M227" s="60"/>
      <c r="N227" s="2"/>
      <c r="O227" s="2"/>
      <c r="P227" s="2"/>
      <c r="Q227" s="2"/>
    </row>
    <row r="228" spans="1:17" x14ac:dyDescent="0.25">
      <c r="A228" s="37">
        <v>227</v>
      </c>
      <c r="B228" s="34" t="s">
        <v>388</v>
      </c>
      <c r="C228" s="38" t="s">
        <v>160</v>
      </c>
      <c r="D228" s="35" t="s">
        <v>244</v>
      </c>
      <c r="E228" s="36">
        <v>12</v>
      </c>
      <c r="F228" s="43">
        <v>4</v>
      </c>
      <c r="G228" s="34" t="s">
        <v>479</v>
      </c>
      <c r="H228" s="37"/>
      <c r="I228" s="37" t="s">
        <v>18</v>
      </c>
      <c r="K228" s="2"/>
      <c r="L228" s="2"/>
      <c r="M228" s="60"/>
      <c r="N228" s="2"/>
      <c r="O228" s="2"/>
      <c r="P228" s="2"/>
      <c r="Q228" s="2"/>
    </row>
    <row r="229" spans="1:17" x14ac:dyDescent="0.25">
      <c r="A229" s="37">
        <v>228</v>
      </c>
      <c r="B229" s="34" t="s">
        <v>14</v>
      </c>
      <c r="C229" s="38" t="s">
        <v>349</v>
      </c>
      <c r="D229" s="35" t="s">
        <v>296</v>
      </c>
      <c r="E229" s="36"/>
      <c r="F229" s="43">
        <v>5</v>
      </c>
      <c r="G229" s="34" t="s">
        <v>119</v>
      </c>
      <c r="H229" s="37"/>
      <c r="I229" s="37"/>
      <c r="K229" s="2"/>
      <c r="L229" s="2"/>
      <c r="M229" s="60"/>
      <c r="N229" s="2"/>
      <c r="O229" s="2"/>
      <c r="P229" s="2"/>
      <c r="Q229" s="2"/>
    </row>
    <row r="230" spans="1:17" x14ac:dyDescent="0.25">
      <c r="A230" s="37">
        <v>229</v>
      </c>
      <c r="B230" s="34" t="s">
        <v>388</v>
      </c>
      <c r="C230" s="38" t="s">
        <v>160</v>
      </c>
      <c r="D230" s="35" t="s">
        <v>244</v>
      </c>
      <c r="E230" s="36">
        <v>33</v>
      </c>
      <c r="F230" s="43">
        <v>4</v>
      </c>
      <c r="G230" s="34" t="s">
        <v>333</v>
      </c>
      <c r="H230" s="37"/>
      <c r="I230" s="37"/>
      <c r="K230" s="2"/>
      <c r="L230" s="2"/>
      <c r="M230" s="60"/>
      <c r="N230" s="2"/>
      <c r="O230" s="2"/>
      <c r="P230" s="2"/>
      <c r="Q230" s="2"/>
    </row>
    <row r="231" spans="1:17" x14ac:dyDescent="0.25">
      <c r="A231" s="37">
        <v>230</v>
      </c>
      <c r="B231" s="34" t="s">
        <v>386</v>
      </c>
      <c r="C231" s="38" t="s">
        <v>156</v>
      </c>
      <c r="D231" s="35" t="s">
        <v>234</v>
      </c>
      <c r="E231" s="36">
        <v>28</v>
      </c>
      <c r="F231" s="43">
        <v>4</v>
      </c>
      <c r="G231" s="34" t="s">
        <v>333</v>
      </c>
      <c r="H231" s="37"/>
      <c r="I231" s="37"/>
      <c r="K231" s="2"/>
      <c r="L231" s="2"/>
      <c r="M231" s="60"/>
      <c r="N231" s="2"/>
      <c r="O231" s="2"/>
      <c r="P231" s="2"/>
      <c r="Q231" s="2"/>
    </row>
    <row r="232" spans="1:17" x14ac:dyDescent="0.25">
      <c r="A232" s="37">
        <v>231</v>
      </c>
      <c r="B232" s="34" t="s">
        <v>388</v>
      </c>
      <c r="C232" s="38" t="s">
        <v>160</v>
      </c>
      <c r="D232" s="35" t="s">
        <v>244</v>
      </c>
      <c r="E232" s="36" t="s">
        <v>230</v>
      </c>
      <c r="F232" s="43">
        <v>1</v>
      </c>
      <c r="G232" s="34" t="s">
        <v>50</v>
      </c>
      <c r="H232" s="37"/>
      <c r="I232" s="37" t="s">
        <v>18</v>
      </c>
      <c r="K232" s="2"/>
      <c r="L232" s="2"/>
      <c r="M232" s="60"/>
      <c r="N232" s="2"/>
      <c r="O232" s="2"/>
      <c r="P232" s="2"/>
      <c r="Q232" s="2"/>
    </row>
    <row r="233" spans="1:17" x14ac:dyDescent="0.25">
      <c r="A233" s="82">
        <v>232</v>
      </c>
      <c r="B233" s="88" t="s">
        <v>386</v>
      </c>
      <c r="C233" s="84" t="s">
        <v>156</v>
      </c>
      <c r="D233" s="41" t="s">
        <v>234</v>
      </c>
      <c r="E233" s="89">
        <v>76</v>
      </c>
      <c r="F233" s="90">
        <v>3</v>
      </c>
      <c r="G233" s="88" t="s">
        <v>461</v>
      </c>
      <c r="H233" s="63"/>
      <c r="I233" s="63"/>
      <c r="K233" s="2"/>
      <c r="L233" s="2"/>
      <c r="M233" s="60"/>
      <c r="N233" s="2"/>
      <c r="O233" s="2"/>
      <c r="P233" s="2"/>
      <c r="Q233" s="2"/>
    </row>
    <row r="234" spans="1:17" x14ac:dyDescent="0.25">
      <c r="A234" s="37">
        <v>233</v>
      </c>
      <c r="B234" s="34" t="s">
        <v>14</v>
      </c>
      <c r="C234" s="38" t="s">
        <v>349</v>
      </c>
      <c r="D234" s="35" t="s">
        <v>296</v>
      </c>
      <c r="E234" s="36"/>
      <c r="F234" s="43">
        <v>5</v>
      </c>
      <c r="G234" s="34" t="s">
        <v>231</v>
      </c>
      <c r="H234" s="37"/>
      <c r="I234" s="37"/>
      <c r="K234" s="2"/>
      <c r="L234" s="2"/>
      <c r="M234" s="60"/>
      <c r="N234" s="2"/>
      <c r="O234" s="2"/>
      <c r="P234" s="2"/>
      <c r="Q234" s="2"/>
    </row>
    <row r="235" spans="1:17" x14ac:dyDescent="0.25">
      <c r="A235" s="37">
        <v>234</v>
      </c>
      <c r="B235" s="34" t="s">
        <v>386</v>
      </c>
      <c r="C235" s="38" t="s">
        <v>156</v>
      </c>
      <c r="D235" s="35" t="s">
        <v>234</v>
      </c>
      <c r="E235" s="36" t="s">
        <v>232</v>
      </c>
      <c r="F235" s="43">
        <v>4</v>
      </c>
      <c r="G235" s="34" t="s">
        <v>325</v>
      </c>
      <c r="H235" s="37"/>
      <c r="I235" s="37"/>
      <c r="K235" s="2"/>
      <c r="L235" s="2"/>
      <c r="M235" s="60"/>
      <c r="N235" s="2"/>
      <c r="O235" s="2"/>
      <c r="P235" s="2"/>
      <c r="Q235" s="2"/>
    </row>
    <row r="236" spans="1:17" s="70" customFormat="1" x14ac:dyDescent="0.25">
      <c r="A236" s="63">
        <v>235</v>
      </c>
      <c r="B236" s="64" t="s">
        <v>387</v>
      </c>
      <c r="C236" s="65" t="s">
        <v>159</v>
      </c>
      <c r="D236" s="73" t="s">
        <v>238</v>
      </c>
      <c r="E236" s="74">
        <v>96</v>
      </c>
      <c r="F236" s="75">
        <v>3</v>
      </c>
      <c r="G236" s="64" t="s">
        <v>362</v>
      </c>
      <c r="H236" s="63" t="s">
        <v>18</v>
      </c>
      <c r="I236" s="63"/>
      <c r="M236" s="101"/>
    </row>
    <row r="237" spans="1:17" x14ac:dyDescent="0.25">
      <c r="A237" s="37">
        <v>236</v>
      </c>
      <c r="B237" s="34" t="s">
        <v>389</v>
      </c>
      <c r="C237" s="38" t="s">
        <v>162</v>
      </c>
      <c r="D237" s="35" t="s">
        <v>401</v>
      </c>
      <c r="E237" s="36">
        <v>20</v>
      </c>
      <c r="F237" s="43">
        <v>4</v>
      </c>
      <c r="G237" s="34"/>
      <c r="H237" s="37"/>
      <c r="I237" s="37"/>
      <c r="K237" s="2"/>
      <c r="L237" s="2"/>
      <c r="M237" s="60"/>
      <c r="N237" s="2"/>
      <c r="O237" s="2"/>
      <c r="P237" s="2"/>
      <c r="Q237" s="2"/>
    </row>
    <row r="238" spans="1:17" x14ac:dyDescent="0.25">
      <c r="A238" s="37">
        <v>237</v>
      </c>
      <c r="B238" s="34" t="s">
        <v>386</v>
      </c>
      <c r="C238" s="38" t="s">
        <v>156</v>
      </c>
      <c r="D238" s="35" t="s">
        <v>234</v>
      </c>
      <c r="E238" s="36">
        <v>47</v>
      </c>
      <c r="F238" s="43">
        <v>4</v>
      </c>
      <c r="G238" s="34" t="s">
        <v>325</v>
      </c>
      <c r="H238" s="37"/>
      <c r="I238" s="37"/>
      <c r="K238" s="2"/>
      <c r="L238" s="2"/>
      <c r="M238" s="60"/>
      <c r="N238" s="2"/>
      <c r="O238" s="2"/>
      <c r="P238" s="2"/>
      <c r="Q238" s="2"/>
    </row>
    <row r="239" spans="1:17" x14ac:dyDescent="0.25">
      <c r="A239" s="37">
        <v>238</v>
      </c>
      <c r="B239" s="34" t="s">
        <v>388</v>
      </c>
      <c r="C239" s="38" t="s">
        <v>160</v>
      </c>
      <c r="D239" s="35" t="s">
        <v>244</v>
      </c>
      <c r="E239" s="36">
        <v>15</v>
      </c>
      <c r="F239" s="43">
        <v>4</v>
      </c>
      <c r="G239" s="34" t="s">
        <v>325</v>
      </c>
      <c r="H239" s="37"/>
      <c r="I239" s="37"/>
      <c r="K239" s="2"/>
      <c r="L239" s="2"/>
      <c r="M239" s="60"/>
      <c r="N239" s="2"/>
      <c r="O239" s="2"/>
      <c r="P239" s="2"/>
      <c r="Q239" s="2"/>
    </row>
    <row r="240" spans="1:17" x14ac:dyDescent="0.25">
      <c r="A240" s="37">
        <v>239</v>
      </c>
      <c r="B240" s="34" t="s">
        <v>386</v>
      </c>
      <c r="C240" s="38" t="s">
        <v>156</v>
      </c>
      <c r="D240" s="35" t="s">
        <v>234</v>
      </c>
      <c r="E240" s="36">
        <v>43</v>
      </c>
      <c r="F240" s="43">
        <v>4</v>
      </c>
      <c r="G240" s="34" t="s">
        <v>567</v>
      </c>
      <c r="H240" s="37"/>
      <c r="I240" s="37"/>
      <c r="K240" s="2"/>
      <c r="L240" s="2"/>
      <c r="M240" s="60"/>
      <c r="N240" s="2"/>
      <c r="O240" s="2"/>
      <c r="P240" s="2"/>
      <c r="Q240" s="2"/>
    </row>
    <row r="241" spans="1:17" x14ac:dyDescent="0.25">
      <c r="A241" s="37">
        <v>240</v>
      </c>
      <c r="B241" s="34" t="s">
        <v>9</v>
      </c>
      <c r="C241" s="38" t="s">
        <v>439</v>
      </c>
      <c r="D241" s="35" t="s">
        <v>440</v>
      </c>
      <c r="E241" s="36"/>
      <c r="F241" s="43">
        <v>5</v>
      </c>
      <c r="G241" s="34"/>
      <c r="H241" s="37"/>
      <c r="I241" s="37"/>
      <c r="K241" s="2"/>
      <c r="L241" s="2"/>
      <c r="M241" s="60"/>
      <c r="N241" s="2"/>
      <c r="O241" s="2"/>
      <c r="P241" s="2"/>
      <c r="Q241" s="2"/>
    </row>
    <row r="242" spans="1:17" x14ac:dyDescent="0.25">
      <c r="A242" s="37">
        <v>241</v>
      </c>
      <c r="B242" s="34" t="s">
        <v>382</v>
      </c>
      <c r="C242" s="38" t="s">
        <v>584</v>
      </c>
      <c r="D242" s="35" t="s">
        <v>585</v>
      </c>
      <c r="E242" s="36">
        <v>11</v>
      </c>
      <c r="F242" s="43">
        <v>4</v>
      </c>
      <c r="G242" s="34" t="s">
        <v>333</v>
      </c>
      <c r="H242" s="37"/>
      <c r="I242" s="37"/>
      <c r="K242" s="2"/>
      <c r="L242" s="2"/>
      <c r="M242" s="60"/>
      <c r="N242" s="2"/>
      <c r="O242" s="2"/>
      <c r="P242" s="2"/>
      <c r="Q242" s="2"/>
    </row>
    <row r="243" spans="1:17" x14ac:dyDescent="0.25">
      <c r="A243" s="37">
        <v>242</v>
      </c>
      <c r="B243" s="34" t="s">
        <v>382</v>
      </c>
      <c r="C243" s="38" t="s">
        <v>584</v>
      </c>
      <c r="D243" s="35" t="s">
        <v>585</v>
      </c>
      <c r="E243" s="36">
        <v>9</v>
      </c>
      <c r="F243" s="43">
        <v>4</v>
      </c>
      <c r="G243" s="34"/>
      <c r="H243" s="37"/>
      <c r="I243" s="37"/>
      <c r="K243" s="2"/>
      <c r="L243" s="60"/>
      <c r="M243" s="60"/>
      <c r="N243" s="2"/>
      <c r="O243" s="2"/>
      <c r="P243" s="2"/>
      <c r="Q243" s="2"/>
    </row>
    <row r="244" spans="1:17" x14ac:dyDescent="0.25">
      <c r="A244" s="37">
        <v>243</v>
      </c>
      <c r="B244" s="34" t="s">
        <v>382</v>
      </c>
      <c r="C244" s="38" t="s">
        <v>584</v>
      </c>
      <c r="D244" s="35" t="s">
        <v>585</v>
      </c>
      <c r="E244" s="36">
        <v>12</v>
      </c>
      <c r="F244" s="43">
        <v>5</v>
      </c>
      <c r="G244" s="34"/>
      <c r="H244" s="37"/>
      <c r="I244" s="37"/>
      <c r="K244" s="2"/>
      <c r="L244" s="2"/>
      <c r="M244" s="60"/>
      <c r="N244" s="2"/>
      <c r="O244" s="2"/>
      <c r="P244" s="2"/>
      <c r="Q244" s="2"/>
    </row>
    <row r="245" spans="1:17" x14ac:dyDescent="0.25">
      <c r="A245" s="37">
        <v>244</v>
      </c>
      <c r="B245" s="34" t="s">
        <v>386</v>
      </c>
      <c r="C245" s="38" t="s">
        <v>156</v>
      </c>
      <c r="D245" s="35" t="s">
        <v>234</v>
      </c>
      <c r="E245" s="36">
        <v>23</v>
      </c>
      <c r="F245" s="43">
        <v>3</v>
      </c>
      <c r="G245" s="34" t="s">
        <v>333</v>
      </c>
      <c r="H245" s="37"/>
      <c r="I245" s="37"/>
      <c r="K245" s="2"/>
      <c r="L245" s="2"/>
      <c r="M245" s="60"/>
      <c r="N245" s="2"/>
      <c r="O245" s="2"/>
      <c r="P245" s="2"/>
      <c r="Q245" s="2"/>
    </row>
    <row r="246" spans="1:17" x14ac:dyDescent="0.25">
      <c r="A246" s="37">
        <v>245</v>
      </c>
      <c r="B246" s="34" t="s">
        <v>388</v>
      </c>
      <c r="C246" s="38" t="s">
        <v>160</v>
      </c>
      <c r="D246" s="35" t="s">
        <v>244</v>
      </c>
      <c r="E246" s="36">
        <v>30</v>
      </c>
      <c r="F246" s="43">
        <v>3</v>
      </c>
      <c r="G246" s="34" t="s">
        <v>325</v>
      </c>
      <c r="H246" s="37"/>
      <c r="I246" s="37"/>
      <c r="K246" s="2"/>
      <c r="L246" s="2"/>
      <c r="M246" s="60"/>
      <c r="N246" s="2"/>
      <c r="O246" s="2"/>
      <c r="P246" s="2"/>
      <c r="Q246" s="2"/>
    </row>
    <row r="247" spans="1:17" x14ac:dyDescent="0.25">
      <c r="A247" s="37">
        <v>246</v>
      </c>
      <c r="B247" s="34" t="s">
        <v>388</v>
      </c>
      <c r="C247" s="38" t="s">
        <v>160</v>
      </c>
      <c r="D247" s="35" t="s">
        <v>244</v>
      </c>
      <c r="E247" s="36" t="s">
        <v>233</v>
      </c>
      <c r="F247" s="43">
        <v>3</v>
      </c>
      <c r="G247" s="34" t="s">
        <v>370</v>
      </c>
      <c r="H247" s="37"/>
      <c r="I247" s="37"/>
      <c r="K247" s="2"/>
      <c r="L247" s="2"/>
      <c r="M247" s="60"/>
      <c r="N247" s="2"/>
      <c r="O247" s="2"/>
      <c r="P247" s="2"/>
      <c r="Q247" s="2"/>
    </row>
    <row r="248" spans="1:17" x14ac:dyDescent="0.25">
      <c r="A248" s="37">
        <v>247</v>
      </c>
      <c r="B248" s="34" t="s">
        <v>386</v>
      </c>
      <c r="C248" s="38" t="s">
        <v>156</v>
      </c>
      <c r="D248" s="35" t="s">
        <v>234</v>
      </c>
      <c r="E248" s="36">
        <v>33</v>
      </c>
      <c r="F248" s="43">
        <v>3</v>
      </c>
      <c r="G248" s="34" t="s">
        <v>468</v>
      </c>
      <c r="H248" s="37"/>
      <c r="I248" s="37"/>
      <c r="K248" s="2"/>
      <c r="L248" s="2"/>
      <c r="M248" s="60"/>
      <c r="N248" s="2"/>
      <c r="O248" s="2"/>
      <c r="P248" s="2"/>
      <c r="Q248" s="2"/>
    </row>
    <row r="249" spans="1:17" ht="30" x14ac:dyDescent="0.25">
      <c r="A249" s="37">
        <v>248</v>
      </c>
      <c r="B249" s="34" t="s">
        <v>386</v>
      </c>
      <c r="C249" s="38" t="s">
        <v>156</v>
      </c>
      <c r="D249" s="35" t="s">
        <v>234</v>
      </c>
      <c r="E249" s="36">
        <v>42</v>
      </c>
      <c r="F249" s="43">
        <v>3</v>
      </c>
      <c r="G249" s="34" t="s">
        <v>372</v>
      </c>
      <c r="H249" s="37"/>
      <c r="I249" s="37"/>
      <c r="K249" s="2"/>
      <c r="L249" s="2"/>
      <c r="M249" s="60"/>
      <c r="N249" s="2"/>
      <c r="O249" s="2"/>
      <c r="P249" s="2"/>
      <c r="Q249" s="2"/>
    </row>
    <row r="250" spans="1:17" x14ac:dyDescent="0.25">
      <c r="A250" s="37">
        <v>249</v>
      </c>
      <c r="B250" s="34" t="s">
        <v>386</v>
      </c>
      <c r="C250" s="38" t="s">
        <v>156</v>
      </c>
      <c r="D250" s="35" t="s">
        <v>234</v>
      </c>
      <c r="E250" s="36">
        <v>31</v>
      </c>
      <c r="F250" s="43">
        <v>3</v>
      </c>
      <c r="G250" s="34" t="s">
        <v>352</v>
      </c>
      <c r="H250" s="37"/>
      <c r="I250" s="37"/>
      <c r="K250" s="2"/>
      <c r="L250" s="2"/>
      <c r="M250" s="60"/>
      <c r="N250" s="2"/>
      <c r="O250" s="2"/>
      <c r="P250" s="2"/>
      <c r="Q250" s="2"/>
    </row>
    <row r="251" spans="1:17" x14ac:dyDescent="0.25">
      <c r="A251" s="37">
        <v>250</v>
      </c>
      <c r="B251" s="34" t="s">
        <v>388</v>
      </c>
      <c r="C251" s="38" t="s">
        <v>160</v>
      </c>
      <c r="D251" s="35" t="s">
        <v>244</v>
      </c>
      <c r="E251" s="36">
        <v>40</v>
      </c>
      <c r="F251" s="43">
        <v>3</v>
      </c>
      <c r="G251" s="34" t="s">
        <v>480</v>
      </c>
      <c r="H251" s="37"/>
      <c r="I251" s="37"/>
      <c r="K251" s="2"/>
      <c r="L251" s="2"/>
      <c r="M251" s="60"/>
      <c r="N251" s="2"/>
      <c r="O251" s="2"/>
      <c r="P251" s="2"/>
      <c r="Q251" s="2"/>
    </row>
    <row r="252" spans="1:17" x14ac:dyDescent="0.25">
      <c r="A252" s="37">
        <v>251</v>
      </c>
      <c r="B252" s="34" t="s">
        <v>386</v>
      </c>
      <c r="C252" s="38" t="s">
        <v>156</v>
      </c>
      <c r="D252" s="35" t="s">
        <v>234</v>
      </c>
      <c r="E252" s="36">
        <v>42</v>
      </c>
      <c r="F252" s="37">
        <v>4</v>
      </c>
      <c r="G252" s="34" t="s">
        <v>235</v>
      </c>
      <c r="H252" s="37"/>
      <c r="I252" s="37"/>
    </row>
    <row r="253" spans="1:17" ht="30" x14ac:dyDescent="0.25">
      <c r="A253" s="37">
        <v>252</v>
      </c>
      <c r="B253" s="34" t="s">
        <v>386</v>
      </c>
      <c r="C253" s="38" t="s">
        <v>156</v>
      </c>
      <c r="D253" s="35" t="s">
        <v>234</v>
      </c>
      <c r="E253" s="36">
        <v>42</v>
      </c>
      <c r="F253" s="37">
        <v>4</v>
      </c>
      <c r="G253" s="34" t="s">
        <v>236</v>
      </c>
      <c r="H253" s="37"/>
      <c r="I253" s="37"/>
    </row>
    <row r="254" spans="1:17" ht="30" x14ac:dyDescent="0.25">
      <c r="A254" s="37">
        <v>253</v>
      </c>
      <c r="B254" s="34" t="s">
        <v>386</v>
      </c>
      <c r="C254" s="38" t="s">
        <v>156</v>
      </c>
      <c r="D254" s="35" t="s">
        <v>234</v>
      </c>
      <c r="E254" s="36">
        <v>62</v>
      </c>
      <c r="F254" s="37">
        <v>3</v>
      </c>
      <c r="G254" s="34" t="s">
        <v>568</v>
      </c>
      <c r="H254" s="37"/>
      <c r="I254" s="37"/>
    </row>
    <row r="255" spans="1:17" ht="30" x14ac:dyDescent="0.25">
      <c r="A255" s="37">
        <v>254</v>
      </c>
      <c r="B255" s="34" t="s">
        <v>386</v>
      </c>
      <c r="C255" s="38" t="s">
        <v>156</v>
      </c>
      <c r="D255" s="35" t="s">
        <v>234</v>
      </c>
      <c r="E255" s="36">
        <v>67</v>
      </c>
      <c r="F255" s="37">
        <v>3</v>
      </c>
      <c r="G255" s="34" t="s">
        <v>237</v>
      </c>
      <c r="H255" s="37"/>
      <c r="I255" s="37"/>
    </row>
    <row r="256" spans="1:17" x14ac:dyDescent="0.25">
      <c r="A256" s="37">
        <v>255</v>
      </c>
      <c r="B256" s="34" t="s">
        <v>592</v>
      </c>
      <c r="C256" s="38" t="s">
        <v>593</v>
      </c>
      <c r="D256" s="35" t="s">
        <v>594</v>
      </c>
      <c r="E256" s="36"/>
      <c r="F256" s="37">
        <v>5</v>
      </c>
      <c r="G256" s="34" t="s">
        <v>632</v>
      </c>
      <c r="H256" s="37"/>
      <c r="I256" s="37"/>
    </row>
    <row r="257" spans="1:9" ht="30" x14ac:dyDescent="0.25">
      <c r="A257" s="37">
        <v>256</v>
      </c>
      <c r="B257" s="34" t="s">
        <v>387</v>
      </c>
      <c r="C257" s="38" t="s">
        <v>159</v>
      </c>
      <c r="D257" s="35" t="s">
        <v>238</v>
      </c>
      <c r="E257" s="36">
        <v>46</v>
      </c>
      <c r="F257" s="37">
        <v>3</v>
      </c>
      <c r="G257" s="34" t="s">
        <v>239</v>
      </c>
      <c r="H257" s="37"/>
      <c r="I257" s="37"/>
    </row>
    <row r="258" spans="1:9" ht="30" x14ac:dyDescent="0.25">
      <c r="A258" s="37">
        <v>257</v>
      </c>
      <c r="B258" s="34" t="s">
        <v>537</v>
      </c>
      <c r="C258" s="44" t="s">
        <v>418</v>
      </c>
      <c r="D258" s="45" t="s">
        <v>240</v>
      </c>
      <c r="E258" s="36" t="s">
        <v>241</v>
      </c>
      <c r="F258" s="37">
        <v>3</v>
      </c>
      <c r="G258" s="34" t="s">
        <v>638</v>
      </c>
      <c r="H258" s="37" t="s">
        <v>18</v>
      </c>
      <c r="I258" s="37"/>
    </row>
    <row r="259" spans="1:9" x14ac:dyDescent="0.25">
      <c r="A259" s="37">
        <v>258</v>
      </c>
      <c r="B259" s="34" t="s">
        <v>537</v>
      </c>
      <c r="C259" s="44" t="s">
        <v>418</v>
      </c>
      <c r="D259" s="45" t="s">
        <v>240</v>
      </c>
      <c r="E259" s="36">
        <v>24</v>
      </c>
      <c r="F259" s="37">
        <v>3</v>
      </c>
      <c r="G259" s="34" t="s">
        <v>633</v>
      </c>
      <c r="H259" s="37" t="s">
        <v>18</v>
      </c>
      <c r="I259" s="37"/>
    </row>
    <row r="260" spans="1:9" ht="30" x14ac:dyDescent="0.25">
      <c r="A260" s="37">
        <v>259</v>
      </c>
      <c r="B260" s="34" t="s">
        <v>537</v>
      </c>
      <c r="C260" s="44" t="s">
        <v>418</v>
      </c>
      <c r="D260" s="45" t="s">
        <v>240</v>
      </c>
      <c r="E260" s="36" t="s">
        <v>242</v>
      </c>
      <c r="F260" s="37">
        <v>3</v>
      </c>
      <c r="G260" s="34" t="s">
        <v>634</v>
      </c>
      <c r="H260" s="37" t="s">
        <v>18</v>
      </c>
      <c r="I260" s="37"/>
    </row>
    <row r="261" spans="1:9" ht="30" x14ac:dyDescent="0.25">
      <c r="A261" s="37">
        <v>260</v>
      </c>
      <c r="B261" s="34" t="s">
        <v>537</v>
      </c>
      <c r="C261" s="44" t="s">
        <v>418</v>
      </c>
      <c r="D261" s="45" t="s">
        <v>240</v>
      </c>
      <c r="E261" s="36" t="s">
        <v>243</v>
      </c>
      <c r="F261" s="37">
        <v>3</v>
      </c>
      <c r="G261" s="34" t="s">
        <v>635</v>
      </c>
      <c r="H261" s="37" t="s">
        <v>18</v>
      </c>
      <c r="I261" s="37"/>
    </row>
    <row r="262" spans="1:9" ht="60" x14ac:dyDescent="0.25">
      <c r="A262" s="37">
        <v>261</v>
      </c>
      <c r="B262" s="34" t="s">
        <v>537</v>
      </c>
      <c r="C262" s="44" t="s">
        <v>418</v>
      </c>
      <c r="D262" s="45" t="s">
        <v>240</v>
      </c>
      <c r="E262" s="36">
        <v>29</v>
      </c>
      <c r="F262" s="37">
        <v>2</v>
      </c>
      <c r="G262" s="34" t="s">
        <v>670</v>
      </c>
      <c r="H262" s="37" t="s">
        <v>18</v>
      </c>
      <c r="I262" s="37"/>
    </row>
    <row r="263" spans="1:9" ht="30" x14ac:dyDescent="0.25">
      <c r="A263" s="37">
        <v>262</v>
      </c>
      <c r="B263" s="34" t="s">
        <v>388</v>
      </c>
      <c r="C263" s="38" t="s">
        <v>160</v>
      </c>
      <c r="D263" s="35" t="s">
        <v>244</v>
      </c>
      <c r="E263" s="36" t="s">
        <v>245</v>
      </c>
      <c r="F263" s="37">
        <v>5</v>
      </c>
      <c r="G263" s="34" t="s">
        <v>661</v>
      </c>
      <c r="H263" s="37" t="s">
        <v>18</v>
      </c>
      <c r="I263" s="37"/>
    </row>
    <row r="264" spans="1:9" x14ac:dyDescent="0.25">
      <c r="A264" s="37">
        <v>263</v>
      </c>
      <c r="B264" s="34" t="s">
        <v>15</v>
      </c>
      <c r="C264" s="38" t="s">
        <v>496</v>
      </c>
      <c r="D264" s="46" t="s">
        <v>247</v>
      </c>
      <c r="E264" s="47">
        <v>17</v>
      </c>
      <c r="F264" s="37">
        <v>3</v>
      </c>
      <c r="G264" s="34" t="s">
        <v>248</v>
      </c>
      <c r="H264" s="37"/>
      <c r="I264" s="37" t="s">
        <v>18</v>
      </c>
    </row>
    <row r="265" spans="1:9" ht="30" x14ac:dyDescent="0.25">
      <c r="A265" s="37">
        <v>264</v>
      </c>
      <c r="B265" s="34" t="s">
        <v>386</v>
      </c>
      <c r="C265" s="38" t="s">
        <v>156</v>
      </c>
      <c r="D265" s="35" t="s">
        <v>234</v>
      </c>
      <c r="E265" s="36" t="s">
        <v>249</v>
      </c>
      <c r="F265" s="37">
        <v>3</v>
      </c>
      <c r="G265" s="34" t="s">
        <v>250</v>
      </c>
      <c r="H265" s="37"/>
      <c r="I265" s="37"/>
    </row>
    <row r="266" spans="1:9" x14ac:dyDescent="0.25">
      <c r="A266" s="37">
        <v>265</v>
      </c>
      <c r="B266" s="34" t="s">
        <v>15</v>
      </c>
      <c r="C266" s="38" t="s">
        <v>496</v>
      </c>
      <c r="D266" s="46" t="s">
        <v>247</v>
      </c>
      <c r="E266" s="48" t="s">
        <v>251</v>
      </c>
      <c r="F266" s="37">
        <v>3</v>
      </c>
      <c r="G266" s="34" t="s">
        <v>252</v>
      </c>
      <c r="H266" s="37"/>
      <c r="I266" s="37" t="s">
        <v>18</v>
      </c>
    </row>
    <row r="267" spans="1:9" x14ac:dyDescent="0.25">
      <c r="A267" s="37">
        <v>266</v>
      </c>
      <c r="B267" s="34" t="s">
        <v>16</v>
      </c>
      <c r="C267" s="38" t="s">
        <v>408</v>
      </c>
      <c r="D267" s="35" t="s">
        <v>253</v>
      </c>
      <c r="E267" s="36" t="s">
        <v>254</v>
      </c>
      <c r="F267" s="37">
        <v>4</v>
      </c>
      <c r="G267" s="34" t="s">
        <v>636</v>
      </c>
      <c r="H267" s="37" t="s">
        <v>18</v>
      </c>
      <c r="I267" s="37"/>
    </row>
    <row r="268" spans="1:9" ht="30" x14ac:dyDescent="0.25">
      <c r="A268" s="37">
        <v>267</v>
      </c>
      <c r="B268" s="34" t="s">
        <v>16</v>
      </c>
      <c r="C268" s="38" t="s">
        <v>408</v>
      </c>
      <c r="D268" s="35" t="s">
        <v>253</v>
      </c>
      <c r="E268" s="48" t="s">
        <v>255</v>
      </c>
      <c r="F268" s="37">
        <v>3</v>
      </c>
      <c r="G268" s="34" t="s">
        <v>671</v>
      </c>
      <c r="H268" s="37" t="s">
        <v>18</v>
      </c>
      <c r="I268" s="37"/>
    </row>
    <row r="269" spans="1:9" ht="30" x14ac:dyDescent="0.25">
      <c r="A269" s="37">
        <v>268</v>
      </c>
      <c r="B269" s="34" t="s">
        <v>595</v>
      </c>
      <c r="C269" s="38" t="s">
        <v>596</v>
      </c>
      <c r="D269" s="35" t="s">
        <v>238</v>
      </c>
      <c r="E269" s="36" t="s">
        <v>256</v>
      </c>
      <c r="F269" s="37">
        <v>3</v>
      </c>
      <c r="G269" s="34" t="s">
        <v>569</v>
      </c>
      <c r="H269" s="37" t="s">
        <v>18</v>
      </c>
      <c r="I269" s="37"/>
    </row>
    <row r="270" spans="1:9" ht="30" x14ac:dyDescent="0.25">
      <c r="A270" s="37">
        <v>269</v>
      </c>
      <c r="B270" s="34" t="s">
        <v>597</v>
      </c>
      <c r="C270" s="38" t="s">
        <v>598</v>
      </c>
      <c r="D270" s="35" t="s">
        <v>556</v>
      </c>
      <c r="E270" s="48" t="s">
        <v>257</v>
      </c>
      <c r="F270" s="37">
        <v>4</v>
      </c>
      <c r="G270" s="34" t="s">
        <v>672</v>
      </c>
      <c r="H270" s="37"/>
      <c r="I270" s="37" t="s">
        <v>648</v>
      </c>
    </row>
    <row r="271" spans="1:9" ht="45" x14ac:dyDescent="0.25">
      <c r="A271" s="37">
        <v>270</v>
      </c>
      <c r="B271" s="34" t="s">
        <v>619</v>
      </c>
      <c r="C271" s="38" t="s">
        <v>601</v>
      </c>
      <c r="D271" s="35" t="s">
        <v>258</v>
      </c>
      <c r="E271" s="48" t="s">
        <v>259</v>
      </c>
      <c r="F271" s="37">
        <v>4</v>
      </c>
      <c r="G271" s="34" t="s">
        <v>260</v>
      </c>
      <c r="H271" s="37"/>
      <c r="I271" s="37" t="s">
        <v>649</v>
      </c>
    </row>
    <row r="272" spans="1:9" ht="45" x14ac:dyDescent="0.25">
      <c r="A272" s="37">
        <v>271</v>
      </c>
      <c r="B272" s="34" t="s">
        <v>599</v>
      </c>
      <c r="C272" s="38" t="s">
        <v>600</v>
      </c>
      <c r="D272" s="35" t="s">
        <v>261</v>
      </c>
      <c r="E272" s="48" t="s">
        <v>262</v>
      </c>
      <c r="F272" s="37">
        <v>3</v>
      </c>
      <c r="G272" s="34" t="s">
        <v>673</v>
      </c>
      <c r="H272" s="37" t="s">
        <v>18</v>
      </c>
      <c r="I272" s="37" t="s">
        <v>263</v>
      </c>
    </row>
    <row r="273" spans="1:9" x14ac:dyDescent="0.25">
      <c r="A273" s="37">
        <v>272</v>
      </c>
      <c r="B273" s="34" t="s">
        <v>537</v>
      </c>
      <c r="C273" s="44" t="s">
        <v>418</v>
      </c>
      <c r="D273" s="45" t="s">
        <v>240</v>
      </c>
      <c r="E273" s="36">
        <v>13</v>
      </c>
      <c r="F273" s="37">
        <v>2</v>
      </c>
      <c r="G273" s="34" t="s">
        <v>264</v>
      </c>
      <c r="H273" s="37"/>
      <c r="I273" s="37" t="s">
        <v>18</v>
      </c>
    </row>
    <row r="274" spans="1:9" x14ac:dyDescent="0.25">
      <c r="A274" s="37">
        <v>273</v>
      </c>
      <c r="B274" s="34" t="s">
        <v>388</v>
      </c>
      <c r="C274" s="38" t="s">
        <v>160</v>
      </c>
      <c r="D274" s="35" t="s">
        <v>244</v>
      </c>
      <c r="E274" s="36">
        <v>37</v>
      </c>
      <c r="F274" s="37">
        <v>3</v>
      </c>
      <c r="G274" s="34" t="s">
        <v>265</v>
      </c>
      <c r="H274" s="37"/>
      <c r="I274" s="37"/>
    </row>
    <row r="275" spans="1:9" x14ac:dyDescent="0.25">
      <c r="A275" s="37">
        <v>274</v>
      </c>
      <c r="B275" s="34" t="s">
        <v>386</v>
      </c>
      <c r="C275" s="38" t="s">
        <v>156</v>
      </c>
      <c r="D275" s="35" t="s">
        <v>234</v>
      </c>
      <c r="E275" s="36">
        <v>67</v>
      </c>
      <c r="F275" s="37">
        <v>3</v>
      </c>
      <c r="G275" s="34" t="s">
        <v>266</v>
      </c>
      <c r="H275" s="37"/>
      <c r="I275" s="37"/>
    </row>
    <row r="276" spans="1:9" ht="30" x14ac:dyDescent="0.25">
      <c r="A276" s="82">
        <v>275</v>
      </c>
      <c r="B276" s="88" t="s">
        <v>387</v>
      </c>
      <c r="C276" s="84" t="s">
        <v>159</v>
      </c>
      <c r="D276" s="41" t="s">
        <v>238</v>
      </c>
      <c r="E276" s="89">
        <v>82</v>
      </c>
      <c r="F276" s="82">
        <v>3</v>
      </c>
      <c r="G276" s="88" t="s">
        <v>267</v>
      </c>
      <c r="H276" s="82"/>
      <c r="I276" s="82"/>
    </row>
    <row r="277" spans="1:9" x14ac:dyDescent="0.25">
      <c r="A277" s="37">
        <v>276</v>
      </c>
      <c r="B277" s="34" t="s">
        <v>389</v>
      </c>
      <c r="C277" s="38" t="s">
        <v>162</v>
      </c>
      <c r="D277" s="35" t="s">
        <v>401</v>
      </c>
      <c r="E277" s="36">
        <v>28</v>
      </c>
      <c r="F277" s="37">
        <v>4</v>
      </c>
      <c r="G277" s="34"/>
      <c r="H277" s="37"/>
      <c r="I277" s="37"/>
    </row>
    <row r="278" spans="1:9" x14ac:dyDescent="0.25">
      <c r="A278" s="37">
        <v>277</v>
      </c>
      <c r="B278" s="34" t="s">
        <v>386</v>
      </c>
      <c r="C278" s="38" t="s">
        <v>156</v>
      </c>
      <c r="D278" s="35" t="s">
        <v>234</v>
      </c>
      <c r="E278" s="36">
        <v>15</v>
      </c>
      <c r="F278" s="37">
        <v>5</v>
      </c>
      <c r="G278" s="34" t="s">
        <v>674</v>
      </c>
      <c r="H278" s="37"/>
      <c r="I278" s="37" t="s">
        <v>18</v>
      </c>
    </row>
    <row r="279" spans="1:9" x14ac:dyDescent="0.25">
      <c r="A279" s="37">
        <v>278</v>
      </c>
      <c r="B279" s="34" t="s">
        <v>382</v>
      </c>
      <c r="C279" s="38" t="s">
        <v>584</v>
      </c>
      <c r="D279" s="35" t="s">
        <v>585</v>
      </c>
      <c r="E279" s="36">
        <v>51</v>
      </c>
      <c r="F279" s="37">
        <v>4</v>
      </c>
      <c r="G279" s="34" t="s">
        <v>265</v>
      </c>
      <c r="H279" s="37"/>
      <c r="I279" s="37"/>
    </row>
    <row r="280" spans="1:9" x14ac:dyDescent="0.25">
      <c r="A280" s="37">
        <v>279</v>
      </c>
      <c r="B280" s="34" t="s">
        <v>387</v>
      </c>
      <c r="C280" s="38" t="s">
        <v>159</v>
      </c>
      <c r="D280" s="35" t="s">
        <v>238</v>
      </c>
      <c r="E280" s="36">
        <v>44</v>
      </c>
      <c r="F280" s="37">
        <v>3</v>
      </c>
      <c r="G280" s="34" t="s">
        <v>268</v>
      </c>
      <c r="H280" s="37"/>
      <c r="I280" s="37"/>
    </row>
    <row r="281" spans="1:9" x14ac:dyDescent="0.25">
      <c r="A281" s="37">
        <v>280</v>
      </c>
      <c r="B281" s="34" t="s">
        <v>387</v>
      </c>
      <c r="C281" s="38" t="s">
        <v>159</v>
      </c>
      <c r="D281" s="35" t="s">
        <v>238</v>
      </c>
      <c r="E281" s="36">
        <v>33</v>
      </c>
      <c r="F281" s="37">
        <v>3</v>
      </c>
      <c r="G281" s="34" t="s">
        <v>268</v>
      </c>
      <c r="H281" s="37"/>
      <c r="I281" s="37"/>
    </row>
    <row r="282" spans="1:9" x14ac:dyDescent="0.25">
      <c r="A282" s="37">
        <v>281</v>
      </c>
      <c r="B282" s="34" t="s">
        <v>390</v>
      </c>
      <c r="C282" s="38" t="s">
        <v>157</v>
      </c>
      <c r="D282" s="35" t="s">
        <v>269</v>
      </c>
      <c r="E282" s="36">
        <v>38</v>
      </c>
      <c r="F282" s="37">
        <v>3</v>
      </c>
      <c r="G282" s="34" t="s">
        <v>270</v>
      </c>
      <c r="H282" s="37"/>
      <c r="I282" s="37"/>
    </row>
    <row r="283" spans="1:9" ht="30" x14ac:dyDescent="0.25">
      <c r="A283" s="37">
        <v>282</v>
      </c>
      <c r="B283" s="34" t="s">
        <v>388</v>
      </c>
      <c r="C283" s="38" t="s">
        <v>160</v>
      </c>
      <c r="D283" s="35" t="s">
        <v>244</v>
      </c>
      <c r="E283" s="36">
        <v>34</v>
      </c>
      <c r="F283" s="37">
        <v>3</v>
      </c>
      <c r="G283" s="34" t="s">
        <v>637</v>
      </c>
      <c r="H283" s="37"/>
      <c r="I283" s="37" t="s">
        <v>18</v>
      </c>
    </row>
    <row r="284" spans="1:9" ht="30" x14ac:dyDescent="0.25">
      <c r="A284" s="82">
        <v>283</v>
      </c>
      <c r="B284" s="88" t="s">
        <v>388</v>
      </c>
      <c r="C284" s="84" t="s">
        <v>160</v>
      </c>
      <c r="D284" s="41" t="s">
        <v>244</v>
      </c>
      <c r="E284" s="89">
        <v>74</v>
      </c>
      <c r="F284" s="82">
        <v>3</v>
      </c>
      <c r="G284" s="102" t="s">
        <v>675</v>
      </c>
      <c r="H284" s="82" t="s">
        <v>18</v>
      </c>
      <c r="I284" s="82"/>
    </row>
    <row r="285" spans="1:9" x14ac:dyDescent="0.25">
      <c r="A285" s="37">
        <v>284</v>
      </c>
      <c r="B285" s="34" t="s">
        <v>390</v>
      </c>
      <c r="C285" s="38" t="s">
        <v>157</v>
      </c>
      <c r="D285" s="35" t="s">
        <v>269</v>
      </c>
      <c r="E285" s="36">
        <v>57</v>
      </c>
      <c r="F285" s="37">
        <v>4</v>
      </c>
      <c r="G285" s="34" t="s">
        <v>271</v>
      </c>
      <c r="H285" s="37"/>
      <c r="I285" s="37"/>
    </row>
    <row r="286" spans="1:9" x14ac:dyDescent="0.25">
      <c r="A286" s="37">
        <v>285</v>
      </c>
      <c r="B286" s="34" t="s">
        <v>386</v>
      </c>
      <c r="C286" s="38" t="s">
        <v>156</v>
      </c>
      <c r="D286" s="35" t="s">
        <v>234</v>
      </c>
      <c r="E286" s="36">
        <v>40</v>
      </c>
      <c r="F286" s="37">
        <v>4</v>
      </c>
      <c r="G286" s="34" t="s">
        <v>272</v>
      </c>
      <c r="H286" s="37"/>
      <c r="I286" s="37"/>
    </row>
    <row r="287" spans="1:9" x14ac:dyDescent="0.25">
      <c r="A287" s="37">
        <v>286</v>
      </c>
      <c r="B287" s="34" t="s">
        <v>386</v>
      </c>
      <c r="C287" s="38" t="s">
        <v>156</v>
      </c>
      <c r="D287" s="35" t="s">
        <v>234</v>
      </c>
      <c r="E287" s="36">
        <v>25</v>
      </c>
      <c r="F287" s="37">
        <v>5</v>
      </c>
      <c r="G287" s="34" t="s">
        <v>273</v>
      </c>
      <c r="H287" s="37"/>
      <c r="I287" s="37"/>
    </row>
    <row r="288" spans="1:9" x14ac:dyDescent="0.25">
      <c r="A288" s="37">
        <v>287</v>
      </c>
      <c r="B288" s="34" t="s">
        <v>386</v>
      </c>
      <c r="C288" s="38" t="s">
        <v>156</v>
      </c>
      <c r="D288" s="35" t="s">
        <v>234</v>
      </c>
      <c r="E288" s="36">
        <v>38</v>
      </c>
      <c r="F288" s="37">
        <v>3</v>
      </c>
      <c r="G288" s="34" t="s">
        <v>274</v>
      </c>
      <c r="H288" s="37"/>
      <c r="I288" s="37"/>
    </row>
    <row r="289" spans="1:9" ht="30" x14ac:dyDescent="0.25">
      <c r="A289" s="37">
        <v>288</v>
      </c>
      <c r="B289" s="34" t="s">
        <v>387</v>
      </c>
      <c r="C289" s="38" t="s">
        <v>159</v>
      </c>
      <c r="D289" s="35" t="s">
        <v>238</v>
      </c>
      <c r="E289" s="36" t="s">
        <v>275</v>
      </c>
      <c r="F289" s="37">
        <v>3</v>
      </c>
      <c r="G289" s="34" t="s">
        <v>570</v>
      </c>
      <c r="H289" s="37"/>
      <c r="I289" s="37" t="s">
        <v>246</v>
      </c>
    </row>
    <row r="290" spans="1:9" x14ac:dyDescent="0.25">
      <c r="A290" s="37">
        <v>289</v>
      </c>
      <c r="B290" s="34" t="s">
        <v>386</v>
      </c>
      <c r="C290" s="38" t="s">
        <v>156</v>
      </c>
      <c r="D290" s="35" t="s">
        <v>234</v>
      </c>
      <c r="E290" s="36">
        <v>47</v>
      </c>
      <c r="F290" s="37">
        <v>4</v>
      </c>
      <c r="G290" s="34" t="s">
        <v>276</v>
      </c>
      <c r="H290" s="37" t="s">
        <v>18</v>
      </c>
      <c r="I290" s="37"/>
    </row>
    <row r="291" spans="1:9" x14ac:dyDescent="0.25">
      <c r="A291" s="37">
        <v>290</v>
      </c>
      <c r="B291" s="34" t="s">
        <v>386</v>
      </c>
      <c r="C291" s="38" t="s">
        <v>156</v>
      </c>
      <c r="D291" s="35" t="s">
        <v>234</v>
      </c>
      <c r="E291" s="36">
        <v>42</v>
      </c>
      <c r="F291" s="37">
        <v>3</v>
      </c>
      <c r="G291" s="34" t="s">
        <v>277</v>
      </c>
      <c r="H291" s="37"/>
      <c r="I291" s="37" t="s">
        <v>18</v>
      </c>
    </row>
    <row r="292" spans="1:9" ht="30" x14ac:dyDescent="0.25">
      <c r="A292" s="37">
        <v>291</v>
      </c>
      <c r="B292" s="34" t="s">
        <v>390</v>
      </c>
      <c r="C292" s="38" t="s">
        <v>157</v>
      </c>
      <c r="D292" s="35" t="s">
        <v>269</v>
      </c>
      <c r="E292" s="36">
        <v>53</v>
      </c>
      <c r="F292" s="37">
        <v>3</v>
      </c>
      <c r="G292" s="34" t="s">
        <v>278</v>
      </c>
      <c r="H292" s="37"/>
      <c r="I292" s="37"/>
    </row>
    <row r="293" spans="1:9" x14ac:dyDescent="0.25">
      <c r="A293" s="37">
        <v>292</v>
      </c>
      <c r="B293" s="34" t="s">
        <v>390</v>
      </c>
      <c r="C293" s="38" t="s">
        <v>157</v>
      </c>
      <c r="D293" s="35" t="s">
        <v>269</v>
      </c>
      <c r="E293" s="36">
        <v>42</v>
      </c>
      <c r="F293" s="37">
        <v>3</v>
      </c>
      <c r="G293" s="34" t="s">
        <v>279</v>
      </c>
      <c r="H293" s="37"/>
      <c r="I293" s="37"/>
    </row>
    <row r="294" spans="1:9" x14ac:dyDescent="0.25">
      <c r="A294" s="37">
        <v>293</v>
      </c>
      <c r="B294" s="34" t="s">
        <v>390</v>
      </c>
      <c r="C294" s="38" t="s">
        <v>157</v>
      </c>
      <c r="D294" s="35" t="s">
        <v>269</v>
      </c>
      <c r="E294" s="36">
        <v>57</v>
      </c>
      <c r="F294" s="37">
        <v>3</v>
      </c>
      <c r="G294" s="34"/>
      <c r="H294" s="37"/>
      <c r="I294" s="37"/>
    </row>
    <row r="295" spans="1:9" x14ac:dyDescent="0.25">
      <c r="A295" s="37">
        <v>294</v>
      </c>
      <c r="B295" s="34" t="s">
        <v>390</v>
      </c>
      <c r="C295" s="38" t="s">
        <v>157</v>
      </c>
      <c r="D295" s="35" t="s">
        <v>269</v>
      </c>
      <c r="E295" s="36">
        <v>57</v>
      </c>
      <c r="F295" s="37">
        <v>3</v>
      </c>
      <c r="G295" s="34"/>
      <c r="H295" s="37" t="s">
        <v>18</v>
      </c>
      <c r="I295" s="37"/>
    </row>
    <row r="296" spans="1:9" s="99" customFormat="1" x14ac:dyDescent="0.25">
      <c r="A296" s="94">
        <v>295</v>
      </c>
      <c r="B296" s="95" t="s">
        <v>390</v>
      </c>
      <c r="C296" s="96" t="s">
        <v>157</v>
      </c>
      <c r="D296" s="97" t="s">
        <v>269</v>
      </c>
      <c r="E296" s="98">
        <v>90</v>
      </c>
      <c r="F296" s="94">
        <v>3</v>
      </c>
      <c r="G296" s="95" t="s">
        <v>639</v>
      </c>
      <c r="H296" s="94" t="s">
        <v>18</v>
      </c>
      <c r="I296" s="94"/>
    </row>
    <row r="297" spans="1:9" ht="30" x14ac:dyDescent="0.25">
      <c r="A297" s="37">
        <v>296</v>
      </c>
      <c r="B297" s="34" t="s">
        <v>390</v>
      </c>
      <c r="C297" s="38" t="s">
        <v>157</v>
      </c>
      <c r="D297" s="35" t="s">
        <v>269</v>
      </c>
      <c r="E297" s="36" t="s">
        <v>280</v>
      </c>
      <c r="F297" s="37">
        <v>4</v>
      </c>
      <c r="G297" s="34" t="s">
        <v>281</v>
      </c>
      <c r="H297" s="37"/>
      <c r="I297" s="37"/>
    </row>
    <row r="298" spans="1:9" x14ac:dyDescent="0.25">
      <c r="A298" s="37">
        <v>297</v>
      </c>
      <c r="B298" s="34" t="s">
        <v>390</v>
      </c>
      <c r="C298" s="38" t="s">
        <v>157</v>
      </c>
      <c r="D298" s="35" t="s">
        <v>269</v>
      </c>
      <c r="E298" s="36">
        <v>38</v>
      </c>
      <c r="F298" s="37">
        <v>3</v>
      </c>
      <c r="G298" s="34" t="s">
        <v>282</v>
      </c>
      <c r="H298" s="37"/>
      <c r="I298" s="37"/>
    </row>
    <row r="299" spans="1:9" x14ac:dyDescent="0.25">
      <c r="A299" s="37">
        <v>298</v>
      </c>
      <c r="B299" s="34" t="s">
        <v>390</v>
      </c>
      <c r="C299" s="38" t="s">
        <v>157</v>
      </c>
      <c r="D299" s="35" t="s">
        <v>269</v>
      </c>
      <c r="E299" s="36">
        <v>38</v>
      </c>
      <c r="F299" s="37">
        <v>4</v>
      </c>
      <c r="G299" s="34" t="s">
        <v>283</v>
      </c>
      <c r="H299" s="37"/>
      <c r="I299" s="37"/>
    </row>
    <row r="300" spans="1:9" x14ac:dyDescent="0.25">
      <c r="A300" s="82">
        <v>299</v>
      </c>
      <c r="B300" s="88" t="s">
        <v>390</v>
      </c>
      <c r="C300" s="84" t="s">
        <v>157</v>
      </c>
      <c r="D300" s="41" t="s">
        <v>269</v>
      </c>
      <c r="E300" s="89">
        <v>58</v>
      </c>
      <c r="F300" s="82">
        <v>3</v>
      </c>
      <c r="G300" s="88" t="s">
        <v>640</v>
      </c>
      <c r="H300" s="82"/>
      <c r="I300" s="37"/>
    </row>
    <row r="301" spans="1:9" x14ac:dyDescent="0.25">
      <c r="A301" s="82">
        <v>300</v>
      </c>
      <c r="B301" s="88" t="s">
        <v>390</v>
      </c>
      <c r="C301" s="84" t="s">
        <v>157</v>
      </c>
      <c r="D301" s="41" t="s">
        <v>269</v>
      </c>
      <c r="E301" s="89">
        <v>74</v>
      </c>
      <c r="F301" s="82">
        <v>3</v>
      </c>
      <c r="G301" s="88" t="s">
        <v>284</v>
      </c>
      <c r="H301" s="82" t="s">
        <v>18</v>
      </c>
      <c r="I301" s="63"/>
    </row>
    <row r="302" spans="1:9" x14ac:dyDescent="0.25">
      <c r="A302" s="82">
        <v>301</v>
      </c>
      <c r="B302" s="88" t="s">
        <v>390</v>
      </c>
      <c r="C302" s="84" t="s">
        <v>157</v>
      </c>
      <c r="D302" s="41" t="s">
        <v>269</v>
      </c>
      <c r="E302" s="89" t="s">
        <v>285</v>
      </c>
      <c r="F302" s="82">
        <v>3</v>
      </c>
      <c r="G302" s="88" t="s">
        <v>286</v>
      </c>
      <c r="H302" s="82" t="s">
        <v>18</v>
      </c>
      <c r="I302" s="37"/>
    </row>
    <row r="303" spans="1:9" x14ac:dyDescent="0.25">
      <c r="A303" s="82">
        <v>302</v>
      </c>
      <c r="B303" s="88" t="s">
        <v>390</v>
      </c>
      <c r="C303" s="84" t="s">
        <v>157</v>
      </c>
      <c r="D303" s="41" t="s">
        <v>269</v>
      </c>
      <c r="E303" s="89">
        <v>72</v>
      </c>
      <c r="F303" s="82">
        <v>3</v>
      </c>
      <c r="G303" s="88" t="s">
        <v>287</v>
      </c>
      <c r="H303" s="82"/>
      <c r="I303" s="63"/>
    </row>
    <row r="304" spans="1:9" x14ac:dyDescent="0.25">
      <c r="A304" s="82">
        <v>303</v>
      </c>
      <c r="B304" s="88" t="s">
        <v>390</v>
      </c>
      <c r="C304" s="84" t="s">
        <v>157</v>
      </c>
      <c r="D304" s="41" t="s">
        <v>269</v>
      </c>
      <c r="E304" s="89">
        <v>83</v>
      </c>
      <c r="F304" s="82">
        <v>3</v>
      </c>
      <c r="G304" s="88" t="s">
        <v>288</v>
      </c>
      <c r="H304" s="82"/>
      <c r="I304" s="63"/>
    </row>
    <row r="305" spans="1:9" ht="30" x14ac:dyDescent="0.25">
      <c r="A305" s="37">
        <v>304</v>
      </c>
      <c r="B305" s="34" t="s">
        <v>390</v>
      </c>
      <c r="C305" s="38" t="s">
        <v>157</v>
      </c>
      <c r="D305" s="35" t="s">
        <v>269</v>
      </c>
      <c r="E305" s="36">
        <v>30</v>
      </c>
      <c r="F305" s="37">
        <v>4</v>
      </c>
      <c r="G305" s="34" t="s">
        <v>236</v>
      </c>
      <c r="H305" s="37" t="s">
        <v>18</v>
      </c>
      <c r="I305" s="37"/>
    </row>
    <row r="306" spans="1:9" x14ac:dyDescent="0.25">
      <c r="A306" s="37">
        <v>305</v>
      </c>
      <c r="B306" s="34" t="s">
        <v>390</v>
      </c>
      <c r="C306" s="38" t="s">
        <v>157</v>
      </c>
      <c r="D306" s="35" t="s">
        <v>269</v>
      </c>
      <c r="E306" s="36">
        <v>26</v>
      </c>
      <c r="F306" s="37">
        <v>3</v>
      </c>
      <c r="G306" s="34" t="s">
        <v>657</v>
      </c>
      <c r="H306" s="37"/>
      <c r="I306" s="37"/>
    </row>
    <row r="307" spans="1:9" x14ac:dyDescent="0.25">
      <c r="A307" s="37">
        <v>306</v>
      </c>
      <c r="B307" s="34" t="s">
        <v>390</v>
      </c>
      <c r="C307" s="38" t="s">
        <v>157</v>
      </c>
      <c r="D307" s="35" t="s">
        <v>269</v>
      </c>
      <c r="E307" s="36">
        <v>26</v>
      </c>
      <c r="F307" s="37">
        <v>3</v>
      </c>
      <c r="G307" s="34" t="s">
        <v>658</v>
      </c>
      <c r="H307" s="37"/>
      <c r="I307" s="37"/>
    </row>
    <row r="308" spans="1:9" x14ac:dyDescent="0.25">
      <c r="A308" s="37">
        <v>307</v>
      </c>
      <c r="B308" s="34" t="s">
        <v>390</v>
      </c>
      <c r="C308" s="38" t="s">
        <v>157</v>
      </c>
      <c r="D308" s="35" t="s">
        <v>269</v>
      </c>
      <c r="E308" s="36" t="s">
        <v>289</v>
      </c>
      <c r="F308" s="37">
        <v>3</v>
      </c>
      <c r="G308" s="34" t="s">
        <v>290</v>
      </c>
      <c r="H308" s="37"/>
      <c r="I308" s="37"/>
    </row>
    <row r="309" spans="1:9" x14ac:dyDescent="0.25">
      <c r="A309" s="37">
        <v>308</v>
      </c>
      <c r="B309" s="34" t="s">
        <v>386</v>
      </c>
      <c r="C309" s="38" t="s">
        <v>156</v>
      </c>
      <c r="D309" s="35" t="s">
        <v>234</v>
      </c>
      <c r="E309" s="36" t="s">
        <v>291</v>
      </c>
      <c r="F309" s="37">
        <v>4</v>
      </c>
      <c r="G309" s="34" t="s">
        <v>292</v>
      </c>
      <c r="H309" s="37"/>
      <c r="I309" s="37" t="s">
        <v>18</v>
      </c>
    </row>
    <row r="310" spans="1:9" x14ac:dyDescent="0.25">
      <c r="A310" s="37">
        <v>309</v>
      </c>
      <c r="B310" s="34" t="s">
        <v>390</v>
      </c>
      <c r="C310" s="38" t="s">
        <v>157</v>
      </c>
      <c r="D310" s="35" t="s">
        <v>269</v>
      </c>
      <c r="E310" s="36" t="s">
        <v>293</v>
      </c>
      <c r="F310" s="37">
        <v>4</v>
      </c>
      <c r="G310" s="34" t="s">
        <v>659</v>
      </c>
      <c r="H310" s="37" t="s">
        <v>18</v>
      </c>
      <c r="I310" s="37"/>
    </row>
    <row r="311" spans="1:9" ht="30" x14ac:dyDescent="0.25">
      <c r="A311" s="37">
        <v>310</v>
      </c>
      <c r="B311" s="34" t="s">
        <v>387</v>
      </c>
      <c r="C311" s="38" t="s">
        <v>159</v>
      </c>
      <c r="D311" s="35" t="s">
        <v>238</v>
      </c>
      <c r="E311" s="36" t="s">
        <v>294</v>
      </c>
      <c r="F311" s="37">
        <v>3</v>
      </c>
      <c r="G311" s="34" t="s">
        <v>295</v>
      </c>
      <c r="H311" s="37"/>
      <c r="I311" s="37" t="s">
        <v>18</v>
      </c>
    </row>
    <row r="312" spans="1:9" x14ac:dyDescent="0.25">
      <c r="A312" s="37">
        <v>311</v>
      </c>
      <c r="B312" s="34" t="s">
        <v>14</v>
      </c>
      <c r="C312" s="38" t="s">
        <v>349</v>
      </c>
      <c r="D312" s="35" t="s">
        <v>296</v>
      </c>
      <c r="E312" s="36"/>
      <c r="F312" s="37">
        <v>5</v>
      </c>
      <c r="G312" s="34" t="s">
        <v>297</v>
      </c>
      <c r="H312" s="37"/>
      <c r="I312" s="37"/>
    </row>
    <row r="313" spans="1:9" x14ac:dyDescent="0.25">
      <c r="A313" s="37">
        <v>312</v>
      </c>
      <c r="B313" s="34" t="s">
        <v>386</v>
      </c>
      <c r="C313" s="38" t="s">
        <v>156</v>
      </c>
      <c r="D313" s="35" t="s">
        <v>234</v>
      </c>
      <c r="E313" s="36">
        <v>36</v>
      </c>
      <c r="F313" s="37">
        <v>5</v>
      </c>
      <c r="G313" s="34"/>
      <c r="H313" s="37"/>
      <c r="I313" s="37"/>
    </row>
    <row r="314" spans="1:9" s="99" customFormat="1" ht="45" x14ac:dyDescent="0.25">
      <c r="A314" s="94">
        <v>313</v>
      </c>
      <c r="B314" s="95" t="s">
        <v>387</v>
      </c>
      <c r="C314" s="96" t="s">
        <v>159</v>
      </c>
      <c r="D314" s="97" t="s">
        <v>238</v>
      </c>
      <c r="E314" s="98">
        <v>98</v>
      </c>
      <c r="F314" s="94">
        <v>4</v>
      </c>
      <c r="G314" s="95" t="s">
        <v>676</v>
      </c>
      <c r="H314" s="94" t="s">
        <v>18</v>
      </c>
      <c r="I314" s="94"/>
    </row>
    <row r="315" spans="1:9" x14ac:dyDescent="0.25">
      <c r="A315" s="37">
        <v>314</v>
      </c>
      <c r="B315" s="34" t="s">
        <v>386</v>
      </c>
      <c r="C315" s="38" t="s">
        <v>156</v>
      </c>
      <c r="D315" s="35" t="s">
        <v>234</v>
      </c>
      <c r="E315" s="36" t="s">
        <v>47</v>
      </c>
      <c r="F315" s="37">
        <v>5</v>
      </c>
      <c r="G315" s="34" t="s">
        <v>298</v>
      </c>
      <c r="H315" s="37"/>
      <c r="I315" s="37" t="s">
        <v>18</v>
      </c>
    </row>
    <row r="316" spans="1:9" x14ac:dyDescent="0.25">
      <c r="A316" s="37">
        <v>315</v>
      </c>
      <c r="B316" s="34" t="s">
        <v>388</v>
      </c>
      <c r="C316" s="38" t="s">
        <v>160</v>
      </c>
      <c r="D316" s="35" t="s">
        <v>244</v>
      </c>
      <c r="E316" s="36" t="s">
        <v>299</v>
      </c>
      <c r="F316" s="37">
        <v>3</v>
      </c>
      <c r="G316" s="34" t="s">
        <v>300</v>
      </c>
      <c r="H316" s="37"/>
      <c r="I316" s="37"/>
    </row>
    <row r="317" spans="1:9" ht="30" x14ac:dyDescent="0.25">
      <c r="A317" s="37">
        <v>316</v>
      </c>
      <c r="B317" s="34" t="s">
        <v>386</v>
      </c>
      <c r="C317" s="38" t="s">
        <v>156</v>
      </c>
      <c r="D317" s="35" t="s">
        <v>234</v>
      </c>
      <c r="E317" s="36">
        <v>52</v>
      </c>
      <c r="F317" s="37">
        <v>3</v>
      </c>
      <c r="G317" s="34" t="s">
        <v>650</v>
      </c>
      <c r="H317" s="37" t="s">
        <v>18</v>
      </c>
      <c r="I317" s="37"/>
    </row>
    <row r="318" spans="1:9" ht="30" x14ac:dyDescent="0.25">
      <c r="A318" s="37">
        <v>317</v>
      </c>
      <c r="B318" s="34" t="s">
        <v>386</v>
      </c>
      <c r="C318" s="38" t="s">
        <v>156</v>
      </c>
      <c r="D318" s="35" t="s">
        <v>234</v>
      </c>
      <c r="E318" s="36">
        <v>25</v>
      </c>
      <c r="F318" s="37">
        <v>3</v>
      </c>
      <c r="G318" s="34" t="s">
        <v>651</v>
      </c>
      <c r="H318" s="37" t="s">
        <v>18</v>
      </c>
      <c r="I318" s="37"/>
    </row>
    <row r="319" spans="1:9" ht="30" x14ac:dyDescent="0.25">
      <c r="A319" s="37">
        <v>318</v>
      </c>
      <c r="B319" s="34" t="s">
        <v>387</v>
      </c>
      <c r="C319" s="38" t="s">
        <v>159</v>
      </c>
      <c r="D319" s="35" t="s">
        <v>238</v>
      </c>
      <c r="E319" s="36">
        <v>23</v>
      </c>
      <c r="F319" s="37">
        <v>3</v>
      </c>
      <c r="G319" s="34" t="s">
        <v>301</v>
      </c>
      <c r="H319" s="37"/>
      <c r="I319" s="37"/>
    </row>
    <row r="320" spans="1:9" x14ac:dyDescent="0.25">
      <c r="A320" s="37">
        <v>319</v>
      </c>
      <c r="B320" s="34" t="s">
        <v>386</v>
      </c>
      <c r="C320" s="38" t="s">
        <v>156</v>
      </c>
      <c r="D320" s="35" t="s">
        <v>234</v>
      </c>
      <c r="E320" s="36">
        <v>41</v>
      </c>
      <c r="F320" s="37">
        <v>4</v>
      </c>
      <c r="G320" s="34" t="s">
        <v>260</v>
      </c>
      <c r="H320" s="37"/>
      <c r="I320" s="37"/>
    </row>
    <row r="321" spans="1:18" x14ac:dyDescent="0.25">
      <c r="A321" s="37">
        <v>320</v>
      </c>
      <c r="B321" s="34" t="s">
        <v>388</v>
      </c>
      <c r="C321" s="38" t="s">
        <v>160</v>
      </c>
      <c r="D321" s="35" t="s">
        <v>244</v>
      </c>
      <c r="E321" s="36" t="s">
        <v>302</v>
      </c>
      <c r="F321" s="37">
        <v>4</v>
      </c>
      <c r="G321" s="34" t="s">
        <v>303</v>
      </c>
      <c r="H321" s="37"/>
      <c r="I321" s="37" t="s">
        <v>18</v>
      </c>
    </row>
    <row r="322" spans="1:18" x14ac:dyDescent="0.25">
      <c r="A322" s="37">
        <v>321</v>
      </c>
      <c r="B322" s="34" t="s">
        <v>386</v>
      </c>
      <c r="C322" s="38" t="s">
        <v>156</v>
      </c>
      <c r="D322" s="35" t="s">
        <v>234</v>
      </c>
      <c r="E322" s="36">
        <v>33</v>
      </c>
      <c r="F322" s="37">
        <v>4</v>
      </c>
      <c r="G322" s="34" t="s">
        <v>677</v>
      </c>
      <c r="H322" s="37"/>
      <c r="I322" s="37" t="s">
        <v>18</v>
      </c>
    </row>
    <row r="323" spans="1:18" ht="45" x14ac:dyDescent="0.25">
      <c r="A323" s="37">
        <v>322</v>
      </c>
      <c r="B323" s="34" t="s">
        <v>602</v>
      </c>
      <c r="C323" s="38" t="s">
        <v>603</v>
      </c>
      <c r="D323" s="35" t="s">
        <v>398</v>
      </c>
      <c r="E323" s="49" t="s">
        <v>304</v>
      </c>
      <c r="F323" s="37">
        <v>3</v>
      </c>
      <c r="G323" s="34" t="s">
        <v>305</v>
      </c>
      <c r="H323" s="37"/>
      <c r="I323" s="37"/>
    </row>
    <row r="324" spans="1:18" x14ac:dyDescent="0.25">
      <c r="A324" s="37">
        <v>323</v>
      </c>
      <c r="B324" s="34" t="s">
        <v>385</v>
      </c>
      <c r="C324" s="38" t="s">
        <v>163</v>
      </c>
      <c r="D324" s="35" t="s">
        <v>306</v>
      </c>
      <c r="E324" s="36" t="s">
        <v>307</v>
      </c>
      <c r="F324" s="37">
        <v>5</v>
      </c>
      <c r="G324" s="34" t="s">
        <v>308</v>
      </c>
      <c r="H324" s="37"/>
      <c r="I324" s="37"/>
    </row>
    <row r="325" spans="1:18" ht="45" x14ac:dyDescent="0.25">
      <c r="A325" s="37">
        <v>324</v>
      </c>
      <c r="B325" s="34" t="s">
        <v>604</v>
      </c>
      <c r="C325" s="38" t="s">
        <v>605</v>
      </c>
      <c r="D325" s="35" t="s">
        <v>403</v>
      </c>
      <c r="E325" s="49" t="s">
        <v>309</v>
      </c>
      <c r="F325" s="37">
        <v>4</v>
      </c>
      <c r="G325" s="34" t="s">
        <v>678</v>
      </c>
      <c r="H325" s="37"/>
      <c r="I325" s="37"/>
    </row>
    <row r="326" spans="1:18" x14ac:dyDescent="0.25">
      <c r="A326" s="37">
        <v>325</v>
      </c>
      <c r="B326" s="34" t="s">
        <v>387</v>
      </c>
      <c r="C326" s="38" t="s">
        <v>159</v>
      </c>
      <c r="D326" s="35" t="s">
        <v>238</v>
      </c>
      <c r="E326" s="36">
        <v>57</v>
      </c>
      <c r="F326" s="37">
        <v>2</v>
      </c>
      <c r="G326" s="34" t="s">
        <v>310</v>
      </c>
      <c r="H326" s="37"/>
      <c r="I326" s="37"/>
    </row>
    <row r="327" spans="1:18" ht="45" x14ac:dyDescent="0.25">
      <c r="A327" s="37">
        <v>326</v>
      </c>
      <c r="B327" s="34" t="s">
        <v>616</v>
      </c>
      <c r="C327" s="38" t="s">
        <v>617</v>
      </c>
      <c r="D327" s="35" t="s">
        <v>311</v>
      </c>
      <c r="E327" s="36" t="s">
        <v>312</v>
      </c>
      <c r="F327" s="37">
        <v>4</v>
      </c>
      <c r="G327" s="34" t="s">
        <v>313</v>
      </c>
      <c r="H327" s="37" t="s">
        <v>18</v>
      </c>
      <c r="I327" s="37"/>
    </row>
    <row r="328" spans="1:18" ht="30" x14ac:dyDescent="0.25">
      <c r="A328" s="37">
        <v>327</v>
      </c>
      <c r="B328" s="34" t="s">
        <v>387</v>
      </c>
      <c r="C328" s="38" t="s">
        <v>159</v>
      </c>
      <c r="D328" s="35" t="s">
        <v>238</v>
      </c>
      <c r="E328" s="36">
        <v>68</v>
      </c>
      <c r="F328" s="37">
        <v>3</v>
      </c>
      <c r="G328" s="34" t="s">
        <v>571</v>
      </c>
      <c r="H328" s="37"/>
      <c r="I328" s="37"/>
    </row>
    <row r="329" spans="1:18" ht="30" x14ac:dyDescent="0.25">
      <c r="A329" s="37">
        <v>328</v>
      </c>
      <c r="B329" s="34" t="s">
        <v>385</v>
      </c>
      <c r="C329" s="38" t="s">
        <v>163</v>
      </c>
      <c r="D329" s="35" t="s">
        <v>306</v>
      </c>
      <c r="E329" s="36" t="s">
        <v>314</v>
      </c>
      <c r="F329" s="37">
        <v>3</v>
      </c>
      <c r="G329" s="34" t="s">
        <v>679</v>
      </c>
      <c r="H329" s="37"/>
      <c r="I329" s="37"/>
    </row>
    <row r="330" spans="1:18" x14ac:dyDescent="0.25">
      <c r="A330" s="37">
        <v>329</v>
      </c>
      <c r="B330" s="34" t="s">
        <v>388</v>
      </c>
      <c r="C330" s="38" t="s">
        <v>160</v>
      </c>
      <c r="D330" s="35" t="s">
        <v>244</v>
      </c>
      <c r="E330" s="36">
        <v>35</v>
      </c>
      <c r="F330" s="37">
        <v>4</v>
      </c>
      <c r="G330" s="34" t="s">
        <v>315</v>
      </c>
      <c r="H330" s="37"/>
      <c r="I330" s="37"/>
    </row>
    <row r="331" spans="1:18" x14ac:dyDescent="0.25">
      <c r="A331" s="37">
        <v>330</v>
      </c>
      <c r="B331" s="34" t="s">
        <v>387</v>
      </c>
      <c r="C331" s="38" t="s">
        <v>159</v>
      </c>
      <c r="D331" s="35" t="s">
        <v>238</v>
      </c>
      <c r="E331" s="36">
        <v>57</v>
      </c>
      <c r="F331" s="37">
        <v>4</v>
      </c>
      <c r="G331" s="34" t="s">
        <v>361</v>
      </c>
      <c r="H331" s="37"/>
      <c r="I331" s="37"/>
    </row>
    <row r="332" spans="1:18" x14ac:dyDescent="0.25">
      <c r="A332" s="37">
        <v>331</v>
      </c>
      <c r="B332" s="34" t="s">
        <v>385</v>
      </c>
      <c r="C332" s="38" t="s">
        <v>163</v>
      </c>
      <c r="D332" s="35" t="s">
        <v>306</v>
      </c>
      <c r="E332" s="36" t="s">
        <v>316</v>
      </c>
      <c r="F332" s="37">
        <v>5</v>
      </c>
      <c r="G332" s="34" t="s">
        <v>317</v>
      </c>
      <c r="H332" s="37"/>
      <c r="I332" s="37"/>
    </row>
    <row r="333" spans="1:18" s="99" customFormat="1" ht="30" x14ac:dyDescent="0.25">
      <c r="A333" s="94">
        <v>332</v>
      </c>
      <c r="B333" s="95" t="s">
        <v>390</v>
      </c>
      <c r="C333" s="96" t="s">
        <v>157</v>
      </c>
      <c r="D333" s="97" t="s">
        <v>269</v>
      </c>
      <c r="E333" s="98">
        <v>102</v>
      </c>
      <c r="F333" s="94">
        <v>3</v>
      </c>
      <c r="G333" s="95" t="s">
        <v>653</v>
      </c>
      <c r="H333" s="94" t="s">
        <v>18</v>
      </c>
      <c r="I333" s="94"/>
    </row>
    <row r="334" spans="1:18" x14ac:dyDescent="0.25">
      <c r="A334" s="37">
        <v>333</v>
      </c>
      <c r="B334" s="34" t="s">
        <v>385</v>
      </c>
      <c r="C334" s="38" t="s">
        <v>163</v>
      </c>
      <c r="D334" s="35" t="s">
        <v>306</v>
      </c>
      <c r="E334" s="36">
        <v>48</v>
      </c>
      <c r="F334" s="37">
        <v>5</v>
      </c>
      <c r="G334" s="34" t="s">
        <v>680</v>
      </c>
      <c r="H334" s="37"/>
      <c r="I334" s="37"/>
    </row>
    <row r="335" spans="1:18" x14ac:dyDescent="0.25">
      <c r="A335" s="37">
        <v>334</v>
      </c>
      <c r="B335" s="34" t="s">
        <v>387</v>
      </c>
      <c r="C335" s="38" t="s">
        <v>159</v>
      </c>
      <c r="D335" s="35" t="s">
        <v>238</v>
      </c>
      <c r="E335" s="36" t="s">
        <v>318</v>
      </c>
      <c r="F335" s="37">
        <v>3</v>
      </c>
      <c r="G335" s="34" t="s">
        <v>559</v>
      </c>
      <c r="H335" s="37"/>
      <c r="I335" s="37" t="s">
        <v>18</v>
      </c>
    </row>
    <row r="336" spans="1:18" ht="60" x14ac:dyDescent="0.25">
      <c r="A336" s="37">
        <v>335</v>
      </c>
      <c r="B336" s="39" t="s">
        <v>17</v>
      </c>
      <c r="C336" s="44" t="s">
        <v>498</v>
      </c>
      <c r="D336" s="35" t="s">
        <v>497</v>
      </c>
      <c r="E336" s="34"/>
      <c r="F336" s="37">
        <v>4</v>
      </c>
      <c r="G336" s="34" t="s">
        <v>119</v>
      </c>
      <c r="H336" s="50" t="s">
        <v>18</v>
      </c>
      <c r="I336" s="42"/>
      <c r="K336" s="61"/>
      <c r="L336" s="2"/>
      <c r="M336" s="61"/>
      <c r="N336" s="2"/>
      <c r="O336" s="61"/>
      <c r="P336" s="2"/>
      <c r="Q336" s="2"/>
      <c r="R336" s="2"/>
    </row>
    <row r="337" spans="1:18" ht="60" x14ac:dyDescent="0.25">
      <c r="A337" s="37">
        <v>336</v>
      </c>
      <c r="B337" s="39" t="s">
        <v>17</v>
      </c>
      <c r="C337" s="44" t="s">
        <v>498</v>
      </c>
      <c r="D337" s="35" t="s">
        <v>497</v>
      </c>
      <c r="E337" s="51"/>
      <c r="F337" s="52">
        <v>4</v>
      </c>
      <c r="G337" s="34" t="s">
        <v>119</v>
      </c>
      <c r="H337" s="50" t="s">
        <v>18</v>
      </c>
      <c r="I337" s="42"/>
      <c r="K337" s="61"/>
      <c r="L337" s="2"/>
      <c r="M337" s="61"/>
      <c r="N337" s="2"/>
      <c r="O337" s="61"/>
      <c r="P337" s="2"/>
      <c r="Q337" s="2"/>
      <c r="R337" s="2"/>
    </row>
    <row r="338" spans="1:18" x14ac:dyDescent="0.25">
      <c r="A338" s="37">
        <v>337</v>
      </c>
      <c r="B338" s="39" t="s">
        <v>382</v>
      </c>
      <c r="C338" s="38" t="s">
        <v>584</v>
      </c>
      <c r="D338" s="35" t="s">
        <v>585</v>
      </c>
      <c r="E338" s="51">
        <v>53</v>
      </c>
      <c r="F338" s="52">
        <v>3</v>
      </c>
      <c r="G338" s="34" t="s">
        <v>563</v>
      </c>
      <c r="H338" s="42"/>
      <c r="I338" s="42"/>
      <c r="K338" s="61"/>
      <c r="L338" s="61"/>
      <c r="M338" s="61"/>
      <c r="N338" s="61"/>
      <c r="O338" s="2"/>
      <c r="P338" s="2"/>
      <c r="Q338" s="2"/>
      <c r="R338" s="2"/>
    </row>
    <row r="339" spans="1:18" x14ac:dyDescent="0.25">
      <c r="A339" s="37">
        <v>338</v>
      </c>
      <c r="B339" s="39" t="s">
        <v>382</v>
      </c>
      <c r="C339" s="38" t="s">
        <v>584</v>
      </c>
      <c r="D339" s="35" t="s">
        <v>585</v>
      </c>
      <c r="E339" s="51">
        <v>38</v>
      </c>
      <c r="F339" s="52">
        <v>3</v>
      </c>
      <c r="G339" s="44" t="s">
        <v>350</v>
      </c>
      <c r="H339" s="42"/>
      <c r="I339" s="42"/>
      <c r="K339" s="61"/>
      <c r="L339" s="61"/>
      <c r="M339" s="61"/>
      <c r="N339" s="61"/>
      <c r="O339" s="2"/>
      <c r="P339" s="2"/>
      <c r="Q339" s="2"/>
      <c r="R339" s="2"/>
    </row>
    <row r="340" spans="1:18" ht="30" x14ac:dyDescent="0.25">
      <c r="A340" s="37">
        <v>339</v>
      </c>
      <c r="B340" s="39" t="s">
        <v>382</v>
      </c>
      <c r="C340" s="38" t="s">
        <v>584</v>
      </c>
      <c r="D340" s="35" t="s">
        <v>585</v>
      </c>
      <c r="E340" s="51" t="s">
        <v>19</v>
      </c>
      <c r="F340" s="52">
        <v>4</v>
      </c>
      <c r="G340" s="44" t="s">
        <v>481</v>
      </c>
      <c r="H340" s="50" t="s">
        <v>18</v>
      </c>
      <c r="I340" s="42"/>
      <c r="K340" s="61"/>
      <c r="L340" s="61"/>
      <c r="M340" s="61"/>
      <c r="N340" s="61"/>
      <c r="O340" s="61"/>
      <c r="P340" s="2"/>
      <c r="Q340" s="2"/>
      <c r="R340" s="2"/>
    </row>
    <row r="341" spans="1:18" x14ac:dyDescent="0.25">
      <c r="A341" s="37">
        <v>340</v>
      </c>
      <c r="B341" s="39" t="s">
        <v>382</v>
      </c>
      <c r="C341" s="38" t="s">
        <v>584</v>
      </c>
      <c r="D341" s="35" t="s">
        <v>585</v>
      </c>
      <c r="E341" s="51">
        <v>40</v>
      </c>
      <c r="F341" s="52">
        <v>3</v>
      </c>
      <c r="G341" s="44" t="s">
        <v>668</v>
      </c>
      <c r="H341" s="50" t="s">
        <v>18</v>
      </c>
      <c r="I341" s="42"/>
      <c r="K341" s="61"/>
      <c r="L341" s="61"/>
      <c r="M341" s="61"/>
      <c r="N341" s="61"/>
      <c r="O341" s="61"/>
      <c r="P341" s="2"/>
      <c r="Q341" s="2"/>
      <c r="R341" s="2"/>
    </row>
    <row r="342" spans="1:18" x14ac:dyDescent="0.25">
      <c r="A342" s="37">
        <v>341</v>
      </c>
      <c r="B342" s="39" t="s">
        <v>388</v>
      </c>
      <c r="C342" s="44" t="s">
        <v>160</v>
      </c>
      <c r="D342" s="45" t="s">
        <v>244</v>
      </c>
      <c r="E342" s="51">
        <v>10</v>
      </c>
      <c r="F342" s="52">
        <v>5</v>
      </c>
      <c r="G342" s="38"/>
      <c r="H342" s="42"/>
      <c r="I342" s="42"/>
      <c r="K342" s="61"/>
      <c r="L342" s="61"/>
      <c r="M342" s="61"/>
      <c r="N342" s="2"/>
      <c r="O342" s="2"/>
      <c r="P342" s="2"/>
      <c r="Q342" s="2"/>
      <c r="R342" s="2"/>
    </row>
    <row r="343" spans="1:18" x14ac:dyDescent="0.25">
      <c r="A343" s="37">
        <v>342</v>
      </c>
      <c r="B343" s="39" t="s">
        <v>386</v>
      </c>
      <c r="C343" s="38" t="s">
        <v>156</v>
      </c>
      <c r="D343" s="35" t="s">
        <v>234</v>
      </c>
      <c r="E343" s="51">
        <v>39</v>
      </c>
      <c r="F343" s="52">
        <v>4</v>
      </c>
      <c r="G343" s="44" t="s">
        <v>321</v>
      </c>
      <c r="H343" s="50" t="s">
        <v>18</v>
      </c>
      <c r="I343" s="42"/>
      <c r="K343" s="61"/>
      <c r="L343" s="61"/>
      <c r="M343" s="61"/>
      <c r="N343" s="61"/>
      <c r="O343" s="61"/>
      <c r="P343" s="2"/>
      <c r="Q343" s="2"/>
      <c r="R343" s="2"/>
    </row>
    <row r="344" spans="1:18" x14ac:dyDescent="0.25">
      <c r="A344" s="37">
        <v>343</v>
      </c>
      <c r="B344" s="39" t="s">
        <v>388</v>
      </c>
      <c r="C344" s="44" t="s">
        <v>160</v>
      </c>
      <c r="D344" s="45" t="s">
        <v>244</v>
      </c>
      <c r="E344" s="51" t="s">
        <v>20</v>
      </c>
      <c r="F344" s="52">
        <v>3</v>
      </c>
      <c r="G344" s="44" t="s">
        <v>654</v>
      </c>
      <c r="H344" s="42"/>
      <c r="I344" s="42"/>
      <c r="K344" s="61"/>
      <c r="L344" s="61"/>
      <c r="M344" s="61"/>
      <c r="N344" s="61"/>
      <c r="O344" s="2"/>
      <c r="P344" s="2"/>
      <c r="Q344" s="2"/>
      <c r="R344" s="2"/>
    </row>
    <row r="345" spans="1:18" x14ac:dyDescent="0.25">
      <c r="A345" s="37">
        <v>344</v>
      </c>
      <c r="B345" s="39" t="s">
        <v>388</v>
      </c>
      <c r="C345" s="44" t="s">
        <v>160</v>
      </c>
      <c r="D345" s="45" t="s">
        <v>244</v>
      </c>
      <c r="E345" s="51" t="s">
        <v>21</v>
      </c>
      <c r="F345" s="52">
        <v>3</v>
      </c>
      <c r="G345" s="38"/>
      <c r="H345" s="42"/>
      <c r="I345" s="42"/>
      <c r="K345" s="61"/>
      <c r="L345" s="61"/>
      <c r="M345" s="61"/>
      <c r="N345" s="2"/>
      <c r="O345" s="2"/>
      <c r="P345" s="2"/>
      <c r="Q345" s="2"/>
      <c r="R345" s="2"/>
    </row>
    <row r="346" spans="1:18" x14ac:dyDescent="0.25">
      <c r="A346" s="37">
        <v>345</v>
      </c>
      <c r="B346" s="39" t="s">
        <v>386</v>
      </c>
      <c r="C346" s="38" t="s">
        <v>156</v>
      </c>
      <c r="D346" s="35" t="s">
        <v>234</v>
      </c>
      <c r="E346" s="51">
        <v>40</v>
      </c>
      <c r="F346" s="52">
        <v>3</v>
      </c>
      <c r="G346" s="44" t="s">
        <v>351</v>
      </c>
      <c r="H346" s="50" t="s">
        <v>18</v>
      </c>
      <c r="I346" s="42"/>
      <c r="K346" s="61"/>
      <c r="L346" s="61"/>
      <c r="M346" s="61"/>
      <c r="N346" s="61"/>
      <c r="O346" s="61"/>
      <c r="P346" s="2"/>
      <c r="Q346" s="2"/>
      <c r="R346" s="2"/>
    </row>
    <row r="347" spans="1:18" ht="30" x14ac:dyDescent="0.25">
      <c r="A347" s="37">
        <v>346</v>
      </c>
      <c r="B347" s="39" t="s">
        <v>388</v>
      </c>
      <c r="C347" s="44" t="s">
        <v>160</v>
      </c>
      <c r="D347" s="45" t="s">
        <v>244</v>
      </c>
      <c r="E347" s="51" t="s">
        <v>22</v>
      </c>
      <c r="F347" s="53">
        <v>3</v>
      </c>
      <c r="G347" s="44" t="s">
        <v>482</v>
      </c>
      <c r="H347" s="50" t="s">
        <v>18</v>
      </c>
      <c r="I347" s="42"/>
      <c r="K347" s="61"/>
      <c r="L347" s="61"/>
      <c r="M347" s="2"/>
      <c r="N347" s="61"/>
      <c r="O347" s="61"/>
      <c r="P347" s="2"/>
      <c r="Q347" s="2"/>
      <c r="R347" s="2"/>
    </row>
    <row r="348" spans="1:18" x14ac:dyDescent="0.25">
      <c r="A348" s="37">
        <v>347</v>
      </c>
      <c r="B348" s="39" t="s">
        <v>389</v>
      </c>
      <c r="C348" s="44" t="s">
        <v>162</v>
      </c>
      <c r="D348" s="45" t="s">
        <v>401</v>
      </c>
      <c r="E348" s="51">
        <v>17</v>
      </c>
      <c r="F348" s="52">
        <v>4</v>
      </c>
      <c r="G348" s="44" t="s">
        <v>335</v>
      </c>
      <c r="H348" s="42"/>
      <c r="I348" s="42"/>
      <c r="K348" s="61"/>
      <c r="L348" s="61"/>
      <c r="M348" s="61"/>
      <c r="N348" s="61"/>
      <c r="O348" s="2"/>
      <c r="P348" s="2"/>
      <c r="Q348" s="2"/>
      <c r="R348" s="2"/>
    </row>
    <row r="349" spans="1:18" x14ac:dyDescent="0.25">
      <c r="A349" s="37">
        <v>348</v>
      </c>
      <c r="B349" s="39" t="s">
        <v>386</v>
      </c>
      <c r="C349" s="44" t="s">
        <v>156</v>
      </c>
      <c r="D349" s="35" t="s">
        <v>234</v>
      </c>
      <c r="E349" s="51">
        <v>30</v>
      </c>
      <c r="F349" s="52">
        <v>5</v>
      </c>
      <c r="G349" s="38"/>
      <c r="H349" s="42"/>
      <c r="I349" s="42"/>
      <c r="K349" s="61"/>
      <c r="L349" s="61"/>
      <c r="M349" s="61"/>
      <c r="N349" s="2"/>
      <c r="O349" s="2"/>
      <c r="P349" s="2"/>
      <c r="Q349" s="2"/>
      <c r="R349" s="2"/>
    </row>
    <row r="350" spans="1:18" x14ac:dyDescent="0.25">
      <c r="A350" s="37">
        <v>349</v>
      </c>
      <c r="B350" s="39" t="s">
        <v>386</v>
      </c>
      <c r="C350" s="44" t="s">
        <v>156</v>
      </c>
      <c r="D350" s="35" t="s">
        <v>234</v>
      </c>
      <c r="E350" s="51" t="s">
        <v>23</v>
      </c>
      <c r="F350" s="52">
        <v>4</v>
      </c>
      <c r="G350" s="44" t="s">
        <v>483</v>
      </c>
      <c r="H350" s="42"/>
      <c r="I350" s="42"/>
      <c r="K350" s="61"/>
      <c r="L350" s="61"/>
      <c r="M350" s="61"/>
      <c r="N350" s="61"/>
      <c r="O350" s="2"/>
      <c r="P350" s="2"/>
      <c r="Q350" s="2"/>
      <c r="R350" s="2"/>
    </row>
    <row r="351" spans="1:18" x14ac:dyDescent="0.25">
      <c r="A351" s="37">
        <v>350</v>
      </c>
      <c r="B351" s="39" t="s">
        <v>387</v>
      </c>
      <c r="C351" s="38" t="s">
        <v>159</v>
      </c>
      <c r="D351" s="35" t="s">
        <v>238</v>
      </c>
      <c r="E351" s="51">
        <v>36</v>
      </c>
      <c r="F351" s="52">
        <v>4</v>
      </c>
      <c r="G351" s="44" t="s">
        <v>352</v>
      </c>
      <c r="H351" s="50" t="s">
        <v>18</v>
      </c>
      <c r="I351" s="42"/>
      <c r="K351" s="61"/>
      <c r="L351" s="61"/>
      <c r="M351" s="61"/>
      <c r="N351" s="61"/>
      <c r="O351" s="61"/>
      <c r="P351" s="2"/>
      <c r="Q351" s="2"/>
      <c r="R351" s="2"/>
    </row>
    <row r="352" spans="1:18" x14ac:dyDescent="0.25">
      <c r="A352" s="37">
        <v>351</v>
      </c>
      <c r="B352" s="39" t="s">
        <v>388</v>
      </c>
      <c r="C352" s="44" t="s">
        <v>160</v>
      </c>
      <c r="D352" s="45" t="s">
        <v>244</v>
      </c>
      <c r="E352" s="51" t="s">
        <v>24</v>
      </c>
      <c r="F352" s="52">
        <v>3</v>
      </c>
      <c r="G352" s="44" t="s">
        <v>361</v>
      </c>
      <c r="H352" s="42"/>
      <c r="I352" s="42"/>
      <c r="K352" s="61"/>
      <c r="L352" s="61"/>
      <c r="M352" s="61"/>
      <c r="N352" s="61"/>
      <c r="O352" s="2"/>
      <c r="P352" s="2"/>
      <c r="Q352" s="2"/>
      <c r="R352" s="2"/>
    </row>
    <row r="353" spans="1:18" x14ac:dyDescent="0.25">
      <c r="A353" s="37">
        <v>352</v>
      </c>
      <c r="B353" s="39" t="s">
        <v>386</v>
      </c>
      <c r="C353" s="44" t="s">
        <v>156</v>
      </c>
      <c r="D353" s="35" t="s">
        <v>234</v>
      </c>
      <c r="E353" s="51" t="s">
        <v>25</v>
      </c>
      <c r="F353" s="52">
        <v>3</v>
      </c>
      <c r="G353" s="44" t="s">
        <v>361</v>
      </c>
      <c r="H353" s="42"/>
      <c r="I353" s="42"/>
      <c r="K353" s="61"/>
      <c r="L353" s="61"/>
      <c r="M353" s="61"/>
      <c r="N353" s="61"/>
      <c r="O353" s="2"/>
      <c r="P353" s="2"/>
      <c r="Q353" s="2"/>
      <c r="R353" s="2"/>
    </row>
    <row r="354" spans="1:18" x14ac:dyDescent="0.25">
      <c r="A354" s="37">
        <v>353</v>
      </c>
      <c r="B354" s="39" t="s">
        <v>389</v>
      </c>
      <c r="C354" s="44" t="s">
        <v>162</v>
      </c>
      <c r="D354" s="45" t="s">
        <v>401</v>
      </c>
      <c r="E354" s="51"/>
      <c r="F354" s="52">
        <v>5</v>
      </c>
      <c r="G354" s="44" t="s">
        <v>26</v>
      </c>
      <c r="H354" s="42"/>
      <c r="I354" s="42"/>
      <c r="K354" s="61"/>
      <c r="L354" s="2"/>
      <c r="M354" s="61"/>
      <c r="N354" s="61"/>
      <c r="O354" s="2"/>
      <c r="P354" s="2"/>
      <c r="Q354" s="2"/>
      <c r="R354" s="2"/>
    </row>
    <row r="355" spans="1:18" x14ac:dyDescent="0.25">
      <c r="A355" s="37">
        <v>354</v>
      </c>
      <c r="B355" s="39" t="s">
        <v>387</v>
      </c>
      <c r="C355" s="77" t="s">
        <v>159</v>
      </c>
      <c r="D355" s="35" t="s">
        <v>238</v>
      </c>
      <c r="E355" s="78">
        <v>75</v>
      </c>
      <c r="F355" s="79">
        <v>3</v>
      </c>
      <c r="G355" s="80" t="s">
        <v>641</v>
      </c>
      <c r="H355" s="81" t="s">
        <v>18</v>
      </c>
      <c r="I355" s="37"/>
      <c r="K355" s="61"/>
      <c r="L355" s="61"/>
      <c r="M355" s="61"/>
      <c r="N355" s="61"/>
      <c r="O355" s="61"/>
      <c r="P355" s="2"/>
      <c r="Q355" s="2"/>
      <c r="R355" s="2"/>
    </row>
    <row r="356" spans="1:18" x14ac:dyDescent="0.25">
      <c r="A356" s="37">
        <v>355</v>
      </c>
      <c r="B356" s="39" t="s">
        <v>385</v>
      </c>
      <c r="C356" s="38" t="s">
        <v>163</v>
      </c>
      <c r="D356" s="35" t="s">
        <v>306</v>
      </c>
      <c r="E356" s="51">
        <v>64</v>
      </c>
      <c r="F356" s="52">
        <v>4</v>
      </c>
      <c r="G356" s="44" t="s">
        <v>572</v>
      </c>
      <c r="H356" s="50" t="s">
        <v>18</v>
      </c>
      <c r="I356" s="42"/>
      <c r="K356" s="61"/>
      <c r="L356" s="61"/>
      <c r="M356" s="61"/>
      <c r="N356" s="61"/>
      <c r="O356" s="61"/>
      <c r="P356" s="2"/>
      <c r="Q356" s="2"/>
      <c r="R356" s="2"/>
    </row>
    <row r="357" spans="1:18" x14ac:dyDescent="0.25">
      <c r="A357" s="37">
        <v>356</v>
      </c>
      <c r="B357" s="39" t="s">
        <v>386</v>
      </c>
      <c r="C357" s="44" t="s">
        <v>156</v>
      </c>
      <c r="D357" s="35" t="s">
        <v>234</v>
      </c>
      <c r="E357" s="51">
        <v>44</v>
      </c>
      <c r="F357" s="52">
        <v>3</v>
      </c>
      <c r="G357" s="44" t="s">
        <v>573</v>
      </c>
      <c r="H357" s="42"/>
      <c r="I357" s="42"/>
      <c r="K357" s="61"/>
      <c r="L357" s="61"/>
      <c r="M357" s="61"/>
      <c r="N357" s="61"/>
      <c r="O357" s="2"/>
      <c r="P357" s="2"/>
      <c r="Q357" s="2"/>
      <c r="R357" s="2"/>
    </row>
    <row r="358" spans="1:18" x14ac:dyDescent="0.25">
      <c r="A358" s="37">
        <v>357</v>
      </c>
      <c r="B358" s="39" t="s">
        <v>388</v>
      </c>
      <c r="C358" s="44" t="s">
        <v>160</v>
      </c>
      <c r="D358" s="45" t="s">
        <v>244</v>
      </c>
      <c r="E358" s="51">
        <v>52</v>
      </c>
      <c r="F358" s="52">
        <v>4</v>
      </c>
      <c r="G358" s="44" t="s">
        <v>327</v>
      </c>
      <c r="H358" s="42"/>
      <c r="I358" s="42"/>
      <c r="K358" s="61"/>
      <c r="L358" s="61"/>
      <c r="M358" s="61"/>
      <c r="N358" s="61"/>
      <c r="O358" s="2"/>
      <c r="P358" s="2"/>
      <c r="Q358" s="2"/>
      <c r="R358" s="2"/>
    </row>
    <row r="359" spans="1:18" x14ac:dyDescent="0.25">
      <c r="A359" s="37">
        <v>358</v>
      </c>
      <c r="B359" s="39" t="s">
        <v>389</v>
      </c>
      <c r="C359" s="44" t="s">
        <v>162</v>
      </c>
      <c r="D359" s="45" t="s">
        <v>401</v>
      </c>
      <c r="E359" s="51">
        <v>15</v>
      </c>
      <c r="F359" s="52">
        <v>5</v>
      </c>
      <c r="G359" s="38"/>
      <c r="H359" s="42"/>
      <c r="I359" s="42"/>
      <c r="K359" s="61"/>
      <c r="L359" s="61"/>
      <c r="M359" s="61"/>
      <c r="N359" s="2"/>
      <c r="O359" s="2"/>
      <c r="P359" s="2"/>
      <c r="Q359" s="2"/>
      <c r="R359" s="2"/>
    </row>
    <row r="360" spans="1:18" x14ac:dyDescent="0.25">
      <c r="A360" s="37">
        <v>359</v>
      </c>
      <c r="B360" s="39" t="s">
        <v>385</v>
      </c>
      <c r="C360" s="38" t="s">
        <v>163</v>
      </c>
      <c r="D360" s="35" t="s">
        <v>306</v>
      </c>
      <c r="E360" s="51">
        <v>63</v>
      </c>
      <c r="F360" s="52">
        <v>1</v>
      </c>
      <c r="G360" s="38" t="s">
        <v>27</v>
      </c>
      <c r="H360" s="42"/>
      <c r="I360" s="50" t="s">
        <v>18</v>
      </c>
      <c r="K360" s="61"/>
      <c r="L360" s="61"/>
      <c r="M360" s="61"/>
      <c r="N360" s="61"/>
      <c r="O360" s="2"/>
      <c r="P360" s="61"/>
      <c r="Q360" s="2"/>
      <c r="R360" s="2"/>
    </row>
    <row r="361" spans="1:18" x14ac:dyDescent="0.25">
      <c r="A361" s="37">
        <v>360</v>
      </c>
      <c r="B361" s="39" t="s">
        <v>388</v>
      </c>
      <c r="C361" s="44" t="s">
        <v>160</v>
      </c>
      <c r="D361" s="45" t="s">
        <v>244</v>
      </c>
      <c r="E361" s="51">
        <v>43</v>
      </c>
      <c r="F361" s="52">
        <v>4</v>
      </c>
      <c r="G361" s="34"/>
      <c r="H361" s="42"/>
      <c r="I361" s="42"/>
      <c r="K361" s="61"/>
      <c r="L361" s="61"/>
      <c r="M361" s="61"/>
      <c r="N361" s="2"/>
      <c r="O361" s="2"/>
      <c r="P361" s="2"/>
      <c r="Q361" s="2"/>
      <c r="R361" s="2"/>
    </row>
    <row r="362" spans="1:18" x14ac:dyDescent="0.25">
      <c r="A362" s="37">
        <v>361</v>
      </c>
      <c r="B362" s="39" t="s">
        <v>389</v>
      </c>
      <c r="C362" s="44" t="s">
        <v>162</v>
      </c>
      <c r="D362" s="45" t="s">
        <v>401</v>
      </c>
      <c r="E362" s="51">
        <v>8</v>
      </c>
      <c r="F362" s="52">
        <v>4</v>
      </c>
      <c r="G362" s="44"/>
      <c r="H362" s="42"/>
      <c r="I362" s="42"/>
      <c r="K362" s="61"/>
      <c r="L362" s="61"/>
      <c r="M362" s="61"/>
      <c r="N362" s="61"/>
      <c r="O362" s="2"/>
      <c r="P362" s="2"/>
      <c r="Q362" s="2"/>
      <c r="R362" s="2"/>
    </row>
    <row r="363" spans="1:18" x14ac:dyDescent="0.25">
      <c r="A363" s="37">
        <v>362</v>
      </c>
      <c r="B363" s="39" t="s">
        <v>388</v>
      </c>
      <c r="C363" s="44" t="s">
        <v>160</v>
      </c>
      <c r="D363" s="45" t="s">
        <v>244</v>
      </c>
      <c r="E363" s="51">
        <v>51</v>
      </c>
      <c r="F363" s="52">
        <v>2</v>
      </c>
      <c r="G363" s="44" t="s">
        <v>574</v>
      </c>
      <c r="H363" s="42"/>
      <c r="I363" s="50" t="s">
        <v>18</v>
      </c>
      <c r="K363" s="61"/>
      <c r="L363" s="61"/>
      <c r="M363" s="61"/>
      <c r="N363" s="61"/>
      <c r="O363" s="2"/>
      <c r="P363" s="61"/>
      <c r="Q363" s="2"/>
      <c r="R363" s="2"/>
    </row>
    <row r="364" spans="1:18" x14ac:dyDescent="0.25">
      <c r="A364" s="37">
        <v>363</v>
      </c>
      <c r="B364" s="39" t="s">
        <v>388</v>
      </c>
      <c r="C364" s="44" t="s">
        <v>160</v>
      </c>
      <c r="D364" s="45" t="s">
        <v>244</v>
      </c>
      <c r="E364" s="51">
        <v>38</v>
      </c>
      <c r="F364" s="52">
        <v>4</v>
      </c>
      <c r="G364" s="44" t="s">
        <v>333</v>
      </c>
      <c r="H364" s="42"/>
      <c r="I364" s="42"/>
      <c r="K364" s="61"/>
      <c r="L364" s="61"/>
      <c r="M364" s="61"/>
      <c r="N364" s="61"/>
      <c r="O364" s="2"/>
      <c r="P364" s="2"/>
      <c r="Q364" s="2"/>
      <c r="R364" s="2"/>
    </row>
    <row r="365" spans="1:18" x14ac:dyDescent="0.25">
      <c r="A365" s="37">
        <v>364</v>
      </c>
      <c r="B365" s="39" t="s">
        <v>386</v>
      </c>
      <c r="C365" s="44" t="s">
        <v>156</v>
      </c>
      <c r="D365" s="35" t="s">
        <v>234</v>
      </c>
      <c r="E365" s="51">
        <v>19</v>
      </c>
      <c r="F365" s="52">
        <v>4</v>
      </c>
      <c r="G365" s="38"/>
      <c r="H365" s="42"/>
      <c r="I365" s="42"/>
      <c r="K365" s="61"/>
      <c r="L365" s="61"/>
      <c r="M365" s="61"/>
      <c r="N365" s="2"/>
      <c r="O365" s="2"/>
      <c r="P365" s="2"/>
      <c r="Q365" s="2"/>
      <c r="R365" s="2"/>
    </row>
    <row r="366" spans="1:18" x14ac:dyDescent="0.25">
      <c r="A366" s="37">
        <v>365</v>
      </c>
      <c r="B366" s="39" t="s">
        <v>386</v>
      </c>
      <c r="C366" s="44" t="s">
        <v>156</v>
      </c>
      <c r="D366" s="35" t="s">
        <v>234</v>
      </c>
      <c r="E366" s="51">
        <v>20</v>
      </c>
      <c r="F366" s="52">
        <v>4</v>
      </c>
      <c r="G366" s="44" t="s">
        <v>340</v>
      </c>
      <c r="H366" s="42"/>
      <c r="I366" s="42"/>
      <c r="K366" s="61"/>
      <c r="L366" s="61"/>
      <c r="M366" s="61"/>
      <c r="N366" s="61"/>
      <c r="O366" s="2"/>
      <c r="P366" s="2"/>
      <c r="Q366" s="2"/>
      <c r="R366" s="2"/>
    </row>
    <row r="367" spans="1:18" x14ac:dyDescent="0.25">
      <c r="A367" s="37">
        <v>366</v>
      </c>
      <c r="B367" s="39" t="s">
        <v>386</v>
      </c>
      <c r="C367" s="44" t="s">
        <v>156</v>
      </c>
      <c r="D367" s="35" t="s">
        <v>234</v>
      </c>
      <c r="E367" s="51">
        <v>38</v>
      </c>
      <c r="F367" s="52">
        <v>4</v>
      </c>
      <c r="G367" s="44" t="s">
        <v>340</v>
      </c>
      <c r="H367" s="42"/>
      <c r="I367" s="42"/>
      <c r="K367" s="61"/>
      <c r="L367" s="61"/>
      <c r="M367" s="61"/>
      <c r="N367" s="61"/>
      <c r="O367" s="2"/>
      <c r="P367" s="2"/>
      <c r="Q367" s="2"/>
      <c r="R367" s="2"/>
    </row>
    <row r="368" spans="1:18" ht="30" x14ac:dyDescent="0.25">
      <c r="A368" s="37">
        <v>367</v>
      </c>
      <c r="B368" s="39" t="s">
        <v>386</v>
      </c>
      <c r="C368" s="44" t="s">
        <v>156</v>
      </c>
      <c r="D368" s="35" t="s">
        <v>234</v>
      </c>
      <c r="E368" s="51" t="s">
        <v>28</v>
      </c>
      <c r="F368" s="52">
        <v>4</v>
      </c>
      <c r="G368" s="44" t="s">
        <v>575</v>
      </c>
      <c r="H368" s="50" t="s">
        <v>18</v>
      </c>
      <c r="I368" s="42"/>
      <c r="K368" s="61"/>
      <c r="L368" s="61"/>
      <c r="M368" s="61"/>
      <c r="N368" s="61"/>
      <c r="O368" s="61"/>
      <c r="P368" s="2"/>
      <c r="Q368" s="2"/>
      <c r="R368" s="2"/>
    </row>
    <row r="369" spans="1:18" x14ac:dyDescent="0.25">
      <c r="A369" s="37">
        <v>368</v>
      </c>
      <c r="B369" s="39" t="s">
        <v>389</v>
      </c>
      <c r="C369" s="44" t="s">
        <v>162</v>
      </c>
      <c r="D369" s="45" t="s">
        <v>401</v>
      </c>
      <c r="E369" s="51">
        <v>29</v>
      </c>
      <c r="F369" s="52">
        <v>4</v>
      </c>
      <c r="G369" s="44" t="s">
        <v>353</v>
      </c>
      <c r="H369" s="50" t="s">
        <v>18</v>
      </c>
      <c r="I369" s="42"/>
      <c r="K369" s="61"/>
      <c r="L369" s="61"/>
      <c r="M369" s="61"/>
      <c r="N369" s="61"/>
      <c r="O369" s="61"/>
      <c r="P369" s="2"/>
      <c r="Q369" s="2"/>
      <c r="R369" s="2"/>
    </row>
    <row r="370" spans="1:18" x14ac:dyDescent="0.25">
      <c r="A370" s="37">
        <v>369</v>
      </c>
      <c r="B370" s="39" t="s">
        <v>388</v>
      </c>
      <c r="C370" s="44" t="s">
        <v>160</v>
      </c>
      <c r="D370" s="45" t="s">
        <v>244</v>
      </c>
      <c r="E370" s="51">
        <v>47</v>
      </c>
      <c r="F370" s="52">
        <v>2</v>
      </c>
      <c r="G370" s="44" t="s">
        <v>373</v>
      </c>
      <c r="H370" s="50" t="s">
        <v>18</v>
      </c>
      <c r="I370" s="42"/>
      <c r="K370" s="61"/>
      <c r="L370" s="61"/>
      <c r="M370" s="61"/>
      <c r="N370" s="61"/>
      <c r="O370" s="61"/>
      <c r="P370" s="2"/>
      <c r="Q370" s="2"/>
      <c r="R370" s="2"/>
    </row>
    <row r="371" spans="1:18" ht="30" x14ac:dyDescent="0.25">
      <c r="A371" s="37">
        <v>370</v>
      </c>
      <c r="B371" s="39" t="s">
        <v>387</v>
      </c>
      <c r="C371" s="38" t="s">
        <v>159</v>
      </c>
      <c r="D371" s="35" t="s">
        <v>238</v>
      </c>
      <c r="E371" s="51" t="s">
        <v>29</v>
      </c>
      <c r="F371" s="52">
        <v>2</v>
      </c>
      <c r="G371" s="44" t="s">
        <v>576</v>
      </c>
      <c r="H371" s="50" t="s">
        <v>18</v>
      </c>
      <c r="I371" s="42"/>
      <c r="K371" s="61"/>
      <c r="L371" s="61"/>
      <c r="M371" s="61"/>
      <c r="N371" s="61"/>
      <c r="O371" s="61"/>
      <c r="P371" s="2"/>
      <c r="Q371" s="2"/>
      <c r="R371" s="2"/>
    </row>
    <row r="372" spans="1:18" x14ac:dyDescent="0.25">
      <c r="A372" s="37">
        <v>371</v>
      </c>
      <c r="B372" s="39" t="s">
        <v>386</v>
      </c>
      <c r="C372" s="44" t="s">
        <v>156</v>
      </c>
      <c r="D372" s="35" t="s">
        <v>234</v>
      </c>
      <c r="E372" s="51">
        <v>28</v>
      </c>
      <c r="F372" s="52">
        <v>4</v>
      </c>
      <c r="G372" s="44" t="s">
        <v>330</v>
      </c>
      <c r="H372" s="42"/>
      <c r="I372" s="42"/>
      <c r="K372" s="61"/>
      <c r="L372" s="61"/>
      <c r="M372" s="61"/>
      <c r="N372" s="61"/>
      <c r="O372" s="2"/>
      <c r="P372" s="2"/>
      <c r="Q372" s="2"/>
      <c r="R372" s="2"/>
    </row>
    <row r="373" spans="1:18" x14ac:dyDescent="0.25">
      <c r="A373" s="37">
        <v>372</v>
      </c>
      <c r="B373" s="39" t="s">
        <v>387</v>
      </c>
      <c r="C373" s="77" t="s">
        <v>159</v>
      </c>
      <c r="D373" s="35" t="s">
        <v>238</v>
      </c>
      <c r="E373" s="78" t="s">
        <v>30</v>
      </c>
      <c r="F373" s="79">
        <v>3</v>
      </c>
      <c r="G373" s="80" t="s">
        <v>362</v>
      </c>
      <c r="H373" s="81" t="s">
        <v>18</v>
      </c>
      <c r="I373" s="63"/>
      <c r="K373" s="61"/>
      <c r="L373" s="61"/>
      <c r="M373" s="61"/>
      <c r="N373" s="61"/>
      <c r="O373" s="61"/>
      <c r="P373" s="2"/>
      <c r="Q373" s="2"/>
      <c r="R373" s="2"/>
    </row>
    <row r="374" spans="1:18" x14ac:dyDescent="0.25">
      <c r="A374" s="37">
        <v>373</v>
      </c>
      <c r="B374" s="39" t="s">
        <v>389</v>
      </c>
      <c r="C374" s="44" t="s">
        <v>162</v>
      </c>
      <c r="D374" s="45" t="s">
        <v>401</v>
      </c>
      <c r="E374" s="51">
        <v>12</v>
      </c>
      <c r="F374" s="52">
        <v>5</v>
      </c>
      <c r="G374" s="44" t="s">
        <v>473</v>
      </c>
      <c r="H374" s="42"/>
      <c r="I374" s="50" t="s">
        <v>18</v>
      </c>
      <c r="K374" s="61"/>
      <c r="L374" s="61"/>
      <c r="M374" s="61"/>
      <c r="N374" s="61"/>
      <c r="O374" s="2"/>
      <c r="P374" s="61"/>
      <c r="Q374" s="2"/>
      <c r="R374" s="2"/>
    </row>
    <row r="375" spans="1:18" x14ac:dyDescent="0.25">
      <c r="A375" s="37">
        <v>374</v>
      </c>
      <c r="B375" s="39" t="s">
        <v>388</v>
      </c>
      <c r="C375" s="44" t="s">
        <v>160</v>
      </c>
      <c r="D375" s="45" t="s">
        <v>244</v>
      </c>
      <c r="E375" s="51">
        <v>40</v>
      </c>
      <c r="F375" s="52">
        <v>2</v>
      </c>
      <c r="G375" s="44" t="s">
        <v>502</v>
      </c>
      <c r="H375" s="42"/>
      <c r="I375" s="42"/>
      <c r="K375" s="61"/>
      <c r="L375" s="61"/>
      <c r="M375" s="61"/>
      <c r="N375" s="61"/>
      <c r="O375" s="2"/>
      <c r="P375" s="2"/>
      <c r="Q375" s="2"/>
      <c r="R375" s="2"/>
    </row>
    <row r="376" spans="1:18" x14ac:dyDescent="0.25">
      <c r="A376" s="37">
        <v>375</v>
      </c>
      <c r="B376" s="39" t="s">
        <v>388</v>
      </c>
      <c r="C376" s="44" t="s">
        <v>160</v>
      </c>
      <c r="D376" s="45" t="s">
        <v>244</v>
      </c>
      <c r="E376" s="51">
        <v>30</v>
      </c>
      <c r="F376" s="52">
        <v>4</v>
      </c>
      <c r="G376" s="38"/>
      <c r="H376" s="42"/>
      <c r="I376" s="42"/>
      <c r="K376" s="61"/>
      <c r="L376" s="61"/>
      <c r="M376" s="61"/>
      <c r="N376" s="2"/>
      <c r="O376" s="2"/>
      <c r="P376" s="2"/>
      <c r="Q376" s="2"/>
      <c r="R376" s="2"/>
    </row>
    <row r="377" spans="1:18" x14ac:dyDescent="0.25">
      <c r="A377" s="37">
        <v>376</v>
      </c>
      <c r="B377" s="39" t="s">
        <v>388</v>
      </c>
      <c r="C377" s="44" t="s">
        <v>160</v>
      </c>
      <c r="D377" s="45" t="s">
        <v>244</v>
      </c>
      <c r="E377" s="51">
        <v>29</v>
      </c>
      <c r="F377" s="52">
        <v>4</v>
      </c>
      <c r="G377" s="44" t="s">
        <v>333</v>
      </c>
      <c r="H377" s="42"/>
      <c r="I377" s="42"/>
      <c r="K377" s="61"/>
      <c r="L377" s="61"/>
      <c r="M377" s="61"/>
      <c r="N377" s="61"/>
      <c r="O377" s="2"/>
      <c r="P377" s="2"/>
      <c r="Q377" s="2"/>
      <c r="R377" s="2"/>
    </row>
    <row r="378" spans="1:18" x14ac:dyDescent="0.25">
      <c r="A378" s="37">
        <v>377</v>
      </c>
      <c r="B378" s="39" t="s">
        <v>390</v>
      </c>
      <c r="C378" s="80" t="s">
        <v>157</v>
      </c>
      <c r="D378" s="35" t="s">
        <v>269</v>
      </c>
      <c r="E378" s="78">
        <v>14</v>
      </c>
      <c r="F378" s="79">
        <v>5</v>
      </c>
      <c r="G378" s="80" t="s">
        <v>31</v>
      </c>
      <c r="H378" s="81" t="s">
        <v>18</v>
      </c>
      <c r="I378" s="42"/>
      <c r="K378" s="61"/>
      <c r="L378" s="61"/>
      <c r="M378" s="61"/>
      <c r="N378" s="61"/>
      <c r="O378" s="61"/>
      <c r="P378" s="2"/>
      <c r="Q378" s="2"/>
      <c r="R378" s="2"/>
    </row>
    <row r="379" spans="1:18" x14ac:dyDescent="0.25">
      <c r="A379" s="37">
        <v>378</v>
      </c>
      <c r="B379" s="39" t="s">
        <v>386</v>
      </c>
      <c r="C379" s="80" t="s">
        <v>156</v>
      </c>
      <c r="D379" s="35" t="s">
        <v>234</v>
      </c>
      <c r="E379" s="78">
        <v>84</v>
      </c>
      <c r="F379" s="79">
        <v>4</v>
      </c>
      <c r="G379" s="77"/>
      <c r="H379" s="37"/>
      <c r="I379" s="63"/>
      <c r="K379" s="61"/>
      <c r="L379" s="61"/>
      <c r="M379" s="61"/>
      <c r="N379" s="2"/>
      <c r="O379" s="2"/>
      <c r="P379" s="2"/>
      <c r="Q379" s="2"/>
      <c r="R379" s="2"/>
    </row>
    <row r="380" spans="1:18" s="70" customFormat="1" x14ac:dyDescent="0.25">
      <c r="A380" s="63">
        <v>379</v>
      </c>
      <c r="B380" s="76" t="s">
        <v>382</v>
      </c>
      <c r="C380" s="65" t="s">
        <v>584</v>
      </c>
      <c r="D380" s="73" t="s">
        <v>585</v>
      </c>
      <c r="E380" s="67">
        <v>85</v>
      </c>
      <c r="F380" s="68">
        <v>3</v>
      </c>
      <c r="G380" s="69" t="s">
        <v>353</v>
      </c>
      <c r="H380" s="72" t="s">
        <v>18</v>
      </c>
      <c r="I380" s="63"/>
      <c r="K380" s="71"/>
      <c r="L380" s="71"/>
      <c r="M380" s="71"/>
      <c r="N380" s="71"/>
      <c r="O380" s="71"/>
    </row>
    <row r="381" spans="1:18" x14ac:dyDescent="0.25">
      <c r="A381" s="37">
        <v>380</v>
      </c>
      <c r="B381" s="39" t="s">
        <v>382</v>
      </c>
      <c r="C381" s="38" t="s">
        <v>584</v>
      </c>
      <c r="D381" s="35" t="s">
        <v>585</v>
      </c>
      <c r="E381" s="51">
        <v>64</v>
      </c>
      <c r="F381" s="52">
        <v>4</v>
      </c>
      <c r="G381" s="44" t="s">
        <v>321</v>
      </c>
      <c r="H381" s="50" t="s">
        <v>18</v>
      </c>
      <c r="I381" s="42"/>
      <c r="K381" s="61"/>
      <c r="L381" s="61"/>
      <c r="M381" s="61"/>
      <c r="N381" s="61"/>
      <c r="O381" s="61"/>
      <c r="P381" s="2"/>
      <c r="Q381" s="2"/>
      <c r="R381" s="2"/>
    </row>
    <row r="382" spans="1:18" x14ac:dyDescent="0.25">
      <c r="A382" s="37">
        <v>381</v>
      </c>
      <c r="B382" s="39" t="s">
        <v>388</v>
      </c>
      <c r="C382" s="44" t="s">
        <v>160</v>
      </c>
      <c r="D382" s="45" t="s">
        <v>244</v>
      </c>
      <c r="E382" s="51">
        <v>30</v>
      </c>
      <c r="F382" s="52">
        <v>3</v>
      </c>
      <c r="G382" s="44" t="s">
        <v>503</v>
      </c>
      <c r="H382" s="42"/>
      <c r="I382" s="50" t="s">
        <v>18</v>
      </c>
      <c r="K382" s="61"/>
      <c r="L382" s="61"/>
      <c r="M382" s="61"/>
      <c r="N382" s="61"/>
      <c r="O382" s="2"/>
      <c r="P382" s="61"/>
      <c r="Q382" s="2"/>
      <c r="R382" s="2"/>
    </row>
    <row r="383" spans="1:18" x14ac:dyDescent="0.25">
      <c r="A383" s="37">
        <v>382</v>
      </c>
      <c r="B383" s="39" t="s">
        <v>390</v>
      </c>
      <c r="C383" s="44" t="s">
        <v>157</v>
      </c>
      <c r="D383" s="35" t="s">
        <v>269</v>
      </c>
      <c r="E383" s="51">
        <v>12</v>
      </c>
      <c r="F383" s="52">
        <v>5</v>
      </c>
      <c r="G383" s="38"/>
      <c r="H383" s="42"/>
      <c r="I383" s="42"/>
      <c r="K383" s="61"/>
      <c r="L383" s="61"/>
      <c r="M383" s="61"/>
      <c r="N383" s="2"/>
      <c r="O383" s="2"/>
      <c r="P383" s="2"/>
      <c r="Q383" s="2"/>
      <c r="R383" s="2"/>
    </row>
    <row r="384" spans="1:18" x14ac:dyDescent="0.25">
      <c r="A384" s="37">
        <v>383</v>
      </c>
      <c r="B384" s="39" t="s">
        <v>386</v>
      </c>
      <c r="C384" s="44" t="s">
        <v>156</v>
      </c>
      <c r="D384" s="35" t="s">
        <v>234</v>
      </c>
      <c r="E384" s="51">
        <v>29</v>
      </c>
      <c r="F384" s="52">
        <v>3</v>
      </c>
      <c r="G384" s="44" t="s">
        <v>484</v>
      </c>
      <c r="H384" s="42"/>
      <c r="I384" s="42"/>
      <c r="K384" s="61"/>
      <c r="L384" s="61"/>
      <c r="M384" s="61"/>
      <c r="N384" s="61"/>
      <c r="O384" s="2"/>
      <c r="P384" s="2"/>
      <c r="Q384" s="2"/>
      <c r="R384" s="2"/>
    </row>
    <row r="385" spans="1:18" x14ac:dyDescent="0.25">
      <c r="A385" s="37">
        <v>384</v>
      </c>
      <c r="B385" s="39" t="s">
        <v>390</v>
      </c>
      <c r="C385" s="44" t="s">
        <v>157</v>
      </c>
      <c r="D385" s="35" t="s">
        <v>269</v>
      </c>
      <c r="E385" s="51">
        <v>8</v>
      </c>
      <c r="F385" s="52">
        <v>5</v>
      </c>
      <c r="G385" s="38"/>
      <c r="H385" s="42"/>
      <c r="I385" s="42"/>
      <c r="K385" s="61"/>
      <c r="L385" s="61"/>
      <c r="M385" s="61"/>
      <c r="N385" s="2"/>
      <c r="O385" s="2"/>
      <c r="P385" s="2"/>
      <c r="Q385" s="2"/>
      <c r="R385" s="2"/>
    </row>
    <row r="386" spans="1:18" x14ac:dyDescent="0.25">
      <c r="A386" s="37">
        <v>385</v>
      </c>
      <c r="B386" s="39" t="s">
        <v>388</v>
      </c>
      <c r="C386" s="44" t="s">
        <v>160</v>
      </c>
      <c r="D386" s="45" t="s">
        <v>244</v>
      </c>
      <c r="E386" s="51" t="s">
        <v>32</v>
      </c>
      <c r="F386" s="52">
        <v>4</v>
      </c>
      <c r="G386" s="44" t="s">
        <v>343</v>
      </c>
      <c r="H386" s="42"/>
      <c r="I386" s="50" t="s">
        <v>18</v>
      </c>
      <c r="K386" s="61"/>
      <c r="L386" s="61"/>
      <c r="M386" s="61"/>
      <c r="N386" s="61"/>
      <c r="O386" s="2"/>
      <c r="P386" s="61"/>
      <c r="Q386" s="2"/>
      <c r="R386" s="2"/>
    </row>
    <row r="387" spans="1:18" x14ac:dyDescent="0.25">
      <c r="A387" s="37">
        <v>386</v>
      </c>
      <c r="B387" s="39" t="s">
        <v>388</v>
      </c>
      <c r="C387" s="44" t="s">
        <v>160</v>
      </c>
      <c r="D387" s="45" t="s">
        <v>244</v>
      </c>
      <c r="E387" s="51" t="s">
        <v>33</v>
      </c>
      <c r="F387" s="52">
        <v>3</v>
      </c>
      <c r="G387" s="44" t="s">
        <v>681</v>
      </c>
      <c r="H387" s="42"/>
      <c r="I387" s="50" t="s">
        <v>18</v>
      </c>
      <c r="K387" s="61"/>
      <c r="L387" s="61"/>
      <c r="M387" s="61"/>
      <c r="N387" s="61"/>
      <c r="O387" s="2"/>
      <c r="P387" s="61"/>
      <c r="Q387" s="2"/>
      <c r="R387" s="2"/>
    </row>
    <row r="388" spans="1:18" x14ac:dyDescent="0.25">
      <c r="A388" s="37">
        <v>387</v>
      </c>
      <c r="B388" s="39" t="s">
        <v>385</v>
      </c>
      <c r="C388" s="38" t="s">
        <v>163</v>
      </c>
      <c r="D388" s="35" t="s">
        <v>306</v>
      </c>
      <c r="E388" s="51">
        <v>31</v>
      </c>
      <c r="F388" s="52">
        <v>5</v>
      </c>
      <c r="G388" s="44" t="s">
        <v>34</v>
      </c>
      <c r="H388" s="42"/>
      <c r="I388" s="42"/>
      <c r="K388" s="61"/>
      <c r="L388" s="61"/>
      <c r="M388" s="61"/>
      <c r="N388" s="61"/>
      <c r="O388" s="2"/>
      <c r="P388" s="2"/>
      <c r="Q388" s="2"/>
      <c r="R388" s="2"/>
    </row>
    <row r="389" spans="1:18" x14ac:dyDescent="0.25">
      <c r="A389" s="37">
        <v>388</v>
      </c>
      <c r="B389" s="39" t="s">
        <v>388</v>
      </c>
      <c r="C389" s="44" t="s">
        <v>160</v>
      </c>
      <c r="D389" s="45" t="s">
        <v>244</v>
      </c>
      <c r="E389" s="51">
        <v>2</v>
      </c>
      <c r="F389" s="52">
        <v>5</v>
      </c>
      <c r="G389" s="44" t="s">
        <v>577</v>
      </c>
      <c r="H389" s="42"/>
      <c r="I389" s="42"/>
      <c r="K389" s="61"/>
      <c r="L389" s="61"/>
      <c r="M389" s="61"/>
      <c r="N389" s="61"/>
      <c r="O389" s="2"/>
      <c r="P389" s="2"/>
      <c r="Q389" s="2"/>
      <c r="R389" s="2"/>
    </row>
    <row r="390" spans="1:18" x14ac:dyDescent="0.25">
      <c r="A390" s="37">
        <v>389</v>
      </c>
      <c r="B390" s="39" t="s">
        <v>390</v>
      </c>
      <c r="C390" s="44" t="s">
        <v>157</v>
      </c>
      <c r="D390" s="35" t="s">
        <v>269</v>
      </c>
      <c r="E390" s="51">
        <v>13</v>
      </c>
      <c r="F390" s="52">
        <v>4</v>
      </c>
      <c r="G390" s="38"/>
      <c r="H390" s="42"/>
      <c r="I390" s="42"/>
      <c r="K390" s="61"/>
      <c r="L390" s="61"/>
      <c r="M390" s="61"/>
      <c r="N390" s="2"/>
      <c r="O390" s="2"/>
      <c r="P390" s="2"/>
      <c r="Q390" s="2"/>
      <c r="R390" s="2"/>
    </row>
    <row r="391" spans="1:18" s="70" customFormat="1" x14ac:dyDescent="0.25">
      <c r="A391" s="63">
        <v>390</v>
      </c>
      <c r="B391" s="76" t="s">
        <v>382</v>
      </c>
      <c r="C391" s="65" t="s">
        <v>584</v>
      </c>
      <c r="D391" s="73" t="s">
        <v>585</v>
      </c>
      <c r="E391" s="67">
        <v>83</v>
      </c>
      <c r="F391" s="68">
        <v>3</v>
      </c>
      <c r="G391" s="69" t="s">
        <v>504</v>
      </c>
      <c r="H391" s="63"/>
      <c r="I391" s="63"/>
      <c r="K391" s="71"/>
      <c r="L391" s="71"/>
      <c r="M391" s="71"/>
      <c r="N391" s="71"/>
    </row>
    <row r="392" spans="1:18" x14ac:dyDescent="0.25">
      <c r="A392" s="37">
        <v>391</v>
      </c>
      <c r="B392" s="39" t="s">
        <v>390</v>
      </c>
      <c r="C392" s="44" t="s">
        <v>157</v>
      </c>
      <c r="D392" s="35" t="s">
        <v>269</v>
      </c>
      <c r="E392" s="51">
        <v>15</v>
      </c>
      <c r="F392" s="52">
        <v>4</v>
      </c>
      <c r="G392" s="44" t="s">
        <v>321</v>
      </c>
      <c r="H392" s="42"/>
      <c r="I392" s="42"/>
      <c r="K392" s="61"/>
      <c r="L392" s="61"/>
      <c r="M392" s="61"/>
      <c r="N392" s="61"/>
      <c r="O392" s="2"/>
      <c r="P392" s="2"/>
      <c r="Q392" s="2"/>
      <c r="R392" s="2"/>
    </row>
    <row r="393" spans="1:18" x14ac:dyDescent="0.25">
      <c r="A393" s="37">
        <v>392</v>
      </c>
      <c r="B393" s="39" t="s">
        <v>383</v>
      </c>
      <c r="C393" s="38" t="s">
        <v>159</v>
      </c>
      <c r="D393" s="35" t="s">
        <v>238</v>
      </c>
      <c r="E393" s="51">
        <v>49</v>
      </c>
      <c r="F393" s="52">
        <v>2</v>
      </c>
      <c r="G393" s="44" t="s">
        <v>264</v>
      </c>
      <c r="H393" s="42"/>
      <c r="I393" s="50" t="s">
        <v>18</v>
      </c>
      <c r="K393" s="61"/>
      <c r="L393" s="61"/>
      <c r="M393" s="61"/>
      <c r="N393" s="61"/>
      <c r="O393" s="2"/>
      <c r="P393" s="61"/>
      <c r="Q393" s="2"/>
      <c r="R393" s="2"/>
    </row>
    <row r="394" spans="1:18" x14ac:dyDescent="0.25">
      <c r="A394" s="37">
        <v>393</v>
      </c>
      <c r="B394" s="39" t="s">
        <v>390</v>
      </c>
      <c r="C394" s="44" t="s">
        <v>157</v>
      </c>
      <c r="D394" s="35" t="s">
        <v>269</v>
      </c>
      <c r="E394" s="51">
        <v>16</v>
      </c>
      <c r="F394" s="52">
        <v>5</v>
      </c>
      <c r="G394" s="38"/>
      <c r="H394" s="42"/>
      <c r="I394" s="42"/>
      <c r="K394" s="61"/>
      <c r="L394" s="61"/>
      <c r="M394" s="61"/>
      <c r="N394" s="2"/>
      <c r="O394" s="2"/>
      <c r="P394" s="2"/>
      <c r="Q394" s="2"/>
      <c r="R394" s="2"/>
    </row>
    <row r="395" spans="1:18" x14ac:dyDescent="0.25">
      <c r="A395" s="37">
        <v>394</v>
      </c>
      <c r="B395" s="39" t="s">
        <v>390</v>
      </c>
      <c r="C395" s="44" t="s">
        <v>157</v>
      </c>
      <c r="D395" s="35" t="s">
        <v>269</v>
      </c>
      <c r="E395" s="51">
        <v>19</v>
      </c>
      <c r="F395" s="52">
        <v>5</v>
      </c>
      <c r="G395" s="38"/>
      <c r="H395" s="42"/>
      <c r="I395" s="42"/>
      <c r="K395" s="61"/>
      <c r="L395" s="61"/>
      <c r="M395" s="61"/>
      <c r="N395" s="2"/>
      <c r="O395" s="2"/>
      <c r="P395" s="2"/>
      <c r="Q395" s="2"/>
      <c r="R395" s="2"/>
    </row>
    <row r="396" spans="1:18" x14ac:dyDescent="0.25">
      <c r="A396" s="37">
        <v>395</v>
      </c>
      <c r="B396" s="39" t="s">
        <v>388</v>
      </c>
      <c r="C396" s="44" t="s">
        <v>160</v>
      </c>
      <c r="D396" s="45" t="s">
        <v>244</v>
      </c>
      <c r="E396" s="51">
        <v>49</v>
      </c>
      <c r="F396" s="52">
        <v>3</v>
      </c>
      <c r="G396" s="44" t="s">
        <v>361</v>
      </c>
      <c r="H396" s="42"/>
      <c r="I396" s="42"/>
      <c r="K396" s="61"/>
      <c r="L396" s="61"/>
      <c r="M396" s="61"/>
      <c r="N396" s="61"/>
      <c r="O396" s="2"/>
      <c r="P396" s="2"/>
      <c r="Q396" s="2"/>
      <c r="R396" s="2"/>
    </row>
    <row r="397" spans="1:18" x14ac:dyDescent="0.25">
      <c r="A397" s="37">
        <v>396</v>
      </c>
      <c r="B397" s="39" t="s">
        <v>384</v>
      </c>
      <c r="C397" s="44" t="s">
        <v>158</v>
      </c>
      <c r="D397" s="45" t="s">
        <v>399</v>
      </c>
      <c r="E397" s="51">
        <v>57</v>
      </c>
      <c r="F397" s="52">
        <v>3</v>
      </c>
      <c r="G397" s="38"/>
      <c r="H397" s="42"/>
      <c r="I397" s="42"/>
      <c r="K397" s="61"/>
      <c r="L397" s="61"/>
      <c r="M397" s="61"/>
      <c r="N397" s="2"/>
      <c r="O397" s="2"/>
      <c r="P397" s="2"/>
      <c r="Q397" s="2"/>
      <c r="R397" s="2"/>
    </row>
    <row r="398" spans="1:18" x14ac:dyDescent="0.25">
      <c r="A398" s="37">
        <v>397</v>
      </c>
      <c r="B398" s="39" t="s">
        <v>386</v>
      </c>
      <c r="C398" s="44" t="s">
        <v>156</v>
      </c>
      <c r="D398" s="35" t="s">
        <v>234</v>
      </c>
      <c r="E398" s="51">
        <v>43</v>
      </c>
      <c r="F398" s="52">
        <v>4</v>
      </c>
      <c r="G398" s="38"/>
      <c r="H398" s="42"/>
      <c r="I398" s="42"/>
      <c r="K398" s="61"/>
      <c r="L398" s="61"/>
      <c r="M398" s="61"/>
      <c r="N398" s="2"/>
      <c r="O398" s="2"/>
      <c r="P398" s="2"/>
      <c r="Q398" s="2"/>
      <c r="R398" s="2"/>
    </row>
    <row r="399" spans="1:18" x14ac:dyDescent="0.25">
      <c r="A399" s="37">
        <v>398</v>
      </c>
      <c r="B399" s="39" t="s">
        <v>384</v>
      </c>
      <c r="C399" s="44" t="s">
        <v>158</v>
      </c>
      <c r="D399" s="45" t="s">
        <v>399</v>
      </c>
      <c r="E399" s="51">
        <v>59</v>
      </c>
      <c r="F399" s="52">
        <v>2</v>
      </c>
      <c r="G399" s="44" t="s">
        <v>342</v>
      </c>
      <c r="H399" s="50" t="s">
        <v>18</v>
      </c>
      <c r="I399" s="42"/>
      <c r="K399" s="61"/>
      <c r="L399" s="61"/>
      <c r="M399" s="61"/>
      <c r="N399" s="61"/>
      <c r="O399" s="61"/>
      <c r="P399" s="2"/>
      <c r="Q399" s="2"/>
      <c r="R399" s="2"/>
    </row>
    <row r="400" spans="1:18" x14ac:dyDescent="0.25">
      <c r="A400" s="37">
        <v>399</v>
      </c>
      <c r="B400" s="39" t="s">
        <v>384</v>
      </c>
      <c r="C400" s="44" t="s">
        <v>158</v>
      </c>
      <c r="D400" s="45" t="s">
        <v>399</v>
      </c>
      <c r="E400" s="51">
        <v>67</v>
      </c>
      <c r="F400" s="52">
        <v>4</v>
      </c>
      <c r="G400" s="44" t="s">
        <v>323</v>
      </c>
      <c r="H400" s="50" t="s">
        <v>18</v>
      </c>
      <c r="I400" s="42"/>
      <c r="K400" s="61"/>
      <c r="L400" s="61"/>
      <c r="M400" s="61"/>
      <c r="N400" s="61"/>
      <c r="O400" s="61"/>
      <c r="P400" s="2"/>
      <c r="Q400" s="2"/>
      <c r="R400" s="2"/>
    </row>
    <row r="401" spans="1:18" s="70" customFormat="1" x14ac:dyDescent="0.25">
      <c r="A401" s="63">
        <v>400</v>
      </c>
      <c r="B401" s="76" t="s">
        <v>382</v>
      </c>
      <c r="C401" s="65" t="s">
        <v>584</v>
      </c>
      <c r="D401" s="73" t="s">
        <v>585</v>
      </c>
      <c r="E401" s="67">
        <v>97</v>
      </c>
      <c r="F401" s="68">
        <v>4</v>
      </c>
      <c r="G401" s="69" t="s">
        <v>468</v>
      </c>
      <c r="H401" s="63"/>
      <c r="I401" s="63"/>
      <c r="K401" s="71"/>
      <c r="L401" s="71"/>
      <c r="M401" s="71"/>
      <c r="N401" s="71"/>
    </row>
    <row r="402" spans="1:18" x14ac:dyDescent="0.25">
      <c r="A402" s="37">
        <v>401</v>
      </c>
      <c r="B402" s="39" t="s">
        <v>382</v>
      </c>
      <c r="C402" s="38" t="s">
        <v>584</v>
      </c>
      <c r="D402" s="35" t="s">
        <v>585</v>
      </c>
      <c r="E402" s="51">
        <v>15</v>
      </c>
      <c r="F402" s="52">
        <v>4</v>
      </c>
      <c r="G402" s="38"/>
      <c r="H402" s="42"/>
      <c r="I402" s="42"/>
      <c r="K402" s="61"/>
      <c r="L402" s="61"/>
      <c r="M402" s="61"/>
      <c r="N402" s="2"/>
      <c r="O402" s="2"/>
      <c r="P402" s="2"/>
      <c r="Q402" s="2"/>
      <c r="R402" s="2"/>
    </row>
    <row r="403" spans="1:18" ht="30" x14ac:dyDescent="0.25">
      <c r="A403" s="37">
        <v>402</v>
      </c>
      <c r="B403" s="39" t="s">
        <v>606</v>
      </c>
      <c r="C403" s="44" t="s">
        <v>422</v>
      </c>
      <c r="D403" s="35" t="s">
        <v>421</v>
      </c>
      <c r="E403" s="51">
        <v>41</v>
      </c>
      <c r="F403" s="52">
        <v>4</v>
      </c>
      <c r="G403" s="44" t="s">
        <v>468</v>
      </c>
      <c r="H403" s="42"/>
      <c r="I403" s="42"/>
      <c r="K403" s="61"/>
      <c r="L403" s="61"/>
      <c r="M403" s="61"/>
      <c r="N403" s="61"/>
      <c r="O403" s="2"/>
      <c r="P403" s="2"/>
      <c r="Q403" s="2"/>
      <c r="R403" s="2"/>
    </row>
    <row r="404" spans="1:18" x14ac:dyDescent="0.25">
      <c r="A404" s="37">
        <v>403</v>
      </c>
      <c r="B404" s="39" t="s">
        <v>390</v>
      </c>
      <c r="C404" s="44" t="s">
        <v>157</v>
      </c>
      <c r="D404" s="35" t="s">
        <v>269</v>
      </c>
      <c r="E404" s="51">
        <v>15</v>
      </c>
      <c r="F404" s="52">
        <v>5</v>
      </c>
      <c r="G404" s="38"/>
      <c r="H404" s="42"/>
      <c r="I404" s="42"/>
      <c r="K404" s="61"/>
      <c r="L404" s="61"/>
      <c r="M404" s="61"/>
      <c r="N404" s="2"/>
      <c r="O404" s="2"/>
      <c r="P404" s="2"/>
      <c r="Q404" s="2"/>
      <c r="R404" s="2"/>
    </row>
    <row r="405" spans="1:18" ht="30" x14ac:dyDescent="0.25">
      <c r="A405" s="37">
        <v>404</v>
      </c>
      <c r="B405" s="39" t="s">
        <v>606</v>
      </c>
      <c r="C405" s="44" t="s">
        <v>422</v>
      </c>
      <c r="D405" s="35" t="s">
        <v>421</v>
      </c>
      <c r="E405" s="51">
        <v>16</v>
      </c>
      <c r="F405" s="52">
        <v>5</v>
      </c>
      <c r="G405" s="44" t="s">
        <v>320</v>
      </c>
      <c r="H405" s="42"/>
      <c r="I405" s="42"/>
      <c r="K405" s="61"/>
      <c r="L405" s="61"/>
      <c r="M405" s="61"/>
      <c r="N405" s="61"/>
      <c r="O405" s="2"/>
      <c r="P405" s="2"/>
      <c r="Q405" s="2"/>
      <c r="R405" s="2"/>
    </row>
    <row r="406" spans="1:18" x14ac:dyDescent="0.25">
      <c r="A406" s="37">
        <v>405</v>
      </c>
      <c r="B406" s="39" t="s">
        <v>4</v>
      </c>
      <c r="C406" s="44" t="s">
        <v>4</v>
      </c>
      <c r="D406" s="54"/>
      <c r="E406" s="51"/>
      <c r="F406" s="53">
        <v>1</v>
      </c>
      <c r="G406" s="38"/>
      <c r="H406" s="42"/>
      <c r="I406" s="50" t="s">
        <v>18</v>
      </c>
      <c r="K406" s="61"/>
      <c r="L406" s="2"/>
      <c r="M406" s="2"/>
      <c r="N406" s="2"/>
      <c r="O406" s="2"/>
      <c r="P406" s="61"/>
      <c r="Q406" s="2"/>
      <c r="R406" s="2"/>
    </row>
    <row r="407" spans="1:18" x14ac:dyDescent="0.25">
      <c r="A407" s="37">
        <v>406</v>
      </c>
      <c r="B407" s="39" t="s">
        <v>387</v>
      </c>
      <c r="C407" s="38" t="s">
        <v>159</v>
      </c>
      <c r="D407" s="35" t="s">
        <v>238</v>
      </c>
      <c r="E407" s="51" t="s">
        <v>36</v>
      </c>
      <c r="F407" s="52">
        <v>3</v>
      </c>
      <c r="G407" s="44" t="s">
        <v>352</v>
      </c>
      <c r="H407" s="42"/>
      <c r="I407" s="42"/>
      <c r="K407" s="61"/>
      <c r="L407" s="61"/>
      <c r="M407" s="61"/>
      <c r="N407" s="61"/>
      <c r="O407" s="2"/>
      <c r="P407" s="2"/>
      <c r="Q407" s="2"/>
      <c r="R407" s="2"/>
    </row>
    <row r="408" spans="1:18" x14ac:dyDescent="0.25">
      <c r="A408" s="37">
        <v>407</v>
      </c>
      <c r="B408" s="39" t="s">
        <v>4</v>
      </c>
      <c r="C408" s="44" t="s">
        <v>4</v>
      </c>
      <c r="D408" s="54"/>
      <c r="E408" s="51"/>
      <c r="F408" s="53">
        <v>1</v>
      </c>
      <c r="G408" s="38"/>
      <c r="H408" s="42"/>
      <c r="I408" s="50" t="s">
        <v>18</v>
      </c>
      <c r="K408" s="61"/>
      <c r="L408" s="2"/>
      <c r="M408" s="2"/>
      <c r="N408" s="2"/>
      <c r="O408" s="2"/>
      <c r="P408" s="61"/>
      <c r="Q408" s="2"/>
      <c r="R408" s="2"/>
    </row>
    <row r="409" spans="1:18" x14ac:dyDescent="0.25">
      <c r="A409" s="37">
        <v>408</v>
      </c>
      <c r="B409" s="39" t="s">
        <v>4</v>
      </c>
      <c r="C409" s="44" t="s">
        <v>4</v>
      </c>
      <c r="D409" s="54" t="s">
        <v>400</v>
      </c>
      <c r="E409" s="51"/>
      <c r="F409" s="53">
        <v>1</v>
      </c>
      <c r="G409" s="38"/>
      <c r="H409" s="42"/>
      <c r="I409" s="50" t="s">
        <v>18</v>
      </c>
      <c r="K409" s="61"/>
      <c r="L409" s="2"/>
      <c r="M409" s="2"/>
      <c r="N409" s="2"/>
      <c r="O409" s="2"/>
      <c r="P409" s="61"/>
      <c r="Q409" s="2"/>
      <c r="R409" s="2"/>
    </row>
    <row r="410" spans="1:18" x14ac:dyDescent="0.25">
      <c r="A410" s="37">
        <v>409</v>
      </c>
      <c r="B410" s="39" t="s">
        <v>4</v>
      </c>
      <c r="C410" s="44" t="s">
        <v>4</v>
      </c>
      <c r="D410" s="54"/>
      <c r="E410" s="51"/>
      <c r="F410" s="53">
        <v>1</v>
      </c>
      <c r="G410" s="38"/>
      <c r="H410" s="42"/>
      <c r="I410" s="50" t="s">
        <v>18</v>
      </c>
      <c r="K410" s="61"/>
      <c r="L410" s="2"/>
      <c r="M410" s="2"/>
      <c r="N410" s="2"/>
      <c r="O410" s="2"/>
      <c r="P410" s="61"/>
      <c r="Q410" s="2"/>
      <c r="R410" s="2"/>
    </row>
    <row r="411" spans="1:18" ht="30" x14ac:dyDescent="0.25">
      <c r="A411" s="37">
        <v>410</v>
      </c>
      <c r="B411" s="39" t="s">
        <v>387</v>
      </c>
      <c r="C411" s="38" t="s">
        <v>159</v>
      </c>
      <c r="D411" s="35" t="s">
        <v>238</v>
      </c>
      <c r="E411" s="51">
        <v>37</v>
      </c>
      <c r="F411" s="52">
        <v>4</v>
      </c>
      <c r="G411" s="44" t="s">
        <v>331</v>
      </c>
      <c r="H411" s="50" t="s">
        <v>18</v>
      </c>
      <c r="I411" s="42"/>
      <c r="K411" s="61"/>
      <c r="L411" s="61"/>
      <c r="M411" s="61"/>
      <c r="N411" s="61"/>
      <c r="O411" s="61"/>
      <c r="P411" s="2"/>
      <c r="Q411" s="2"/>
      <c r="R411" s="2"/>
    </row>
    <row r="412" spans="1:18" x14ac:dyDescent="0.25">
      <c r="A412" s="37">
        <v>411</v>
      </c>
      <c r="B412" s="39" t="s">
        <v>387</v>
      </c>
      <c r="C412" s="38" t="s">
        <v>159</v>
      </c>
      <c r="D412" s="35" t="s">
        <v>238</v>
      </c>
      <c r="E412" s="51" t="s">
        <v>37</v>
      </c>
      <c r="F412" s="52">
        <v>2</v>
      </c>
      <c r="G412" s="44" t="s">
        <v>505</v>
      </c>
      <c r="H412" s="42"/>
      <c r="I412" s="50" t="s">
        <v>18</v>
      </c>
      <c r="K412" s="61"/>
      <c r="L412" s="61"/>
      <c r="M412" s="61"/>
      <c r="N412" s="61"/>
      <c r="O412" s="2"/>
      <c r="P412" s="61"/>
      <c r="Q412" s="2"/>
      <c r="R412" s="2"/>
    </row>
    <row r="413" spans="1:18" x14ac:dyDescent="0.25">
      <c r="A413" s="37">
        <v>412</v>
      </c>
      <c r="B413" s="39" t="s">
        <v>385</v>
      </c>
      <c r="C413" s="38" t="s">
        <v>163</v>
      </c>
      <c r="D413" s="35" t="s">
        <v>306</v>
      </c>
      <c r="E413" s="51" t="s">
        <v>38</v>
      </c>
      <c r="F413" s="52">
        <v>4</v>
      </c>
      <c r="G413" s="38"/>
      <c r="H413" s="42"/>
      <c r="I413" s="42"/>
      <c r="K413" s="61"/>
      <c r="L413" s="61"/>
      <c r="M413" s="61"/>
      <c r="N413" s="2"/>
      <c r="O413" s="2"/>
      <c r="P413" s="2"/>
      <c r="Q413" s="2"/>
      <c r="R413" s="2"/>
    </row>
    <row r="414" spans="1:18" x14ac:dyDescent="0.25">
      <c r="A414" s="37">
        <v>413</v>
      </c>
      <c r="B414" s="39" t="s">
        <v>388</v>
      </c>
      <c r="C414" s="80" t="s">
        <v>160</v>
      </c>
      <c r="D414" s="45" t="s">
        <v>244</v>
      </c>
      <c r="E414" s="78">
        <v>89</v>
      </c>
      <c r="F414" s="79">
        <v>4</v>
      </c>
      <c r="G414" s="80" t="s">
        <v>326</v>
      </c>
      <c r="H414" s="81" t="s">
        <v>18</v>
      </c>
      <c r="I414" s="37"/>
      <c r="K414" s="61"/>
      <c r="L414" s="61"/>
      <c r="M414" s="61"/>
      <c r="N414" s="61"/>
      <c r="O414" s="61"/>
      <c r="P414" s="2"/>
      <c r="Q414" s="2"/>
      <c r="R414" s="2"/>
    </row>
    <row r="415" spans="1:18" x14ac:dyDescent="0.25">
      <c r="A415" s="37">
        <v>414</v>
      </c>
      <c r="B415" s="39" t="s">
        <v>387</v>
      </c>
      <c r="C415" s="77" t="s">
        <v>159</v>
      </c>
      <c r="D415" s="35" t="s">
        <v>238</v>
      </c>
      <c r="E415" s="78">
        <v>84</v>
      </c>
      <c r="F415" s="79">
        <v>3</v>
      </c>
      <c r="G415" s="80" t="s">
        <v>485</v>
      </c>
      <c r="H415" s="81" t="s">
        <v>18</v>
      </c>
      <c r="I415" s="37"/>
      <c r="K415" s="61"/>
      <c r="L415" s="61"/>
      <c r="M415" s="61"/>
      <c r="N415" s="61"/>
      <c r="O415" s="61"/>
      <c r="P415" s="2"/>
      <c r="Q415" s="2"/>
      <c r="R415" s="2"/>
    </row>
    <row r="416" spans="1:18" x14ac:dyDescent="0.25">
      <c r="A416" s="37">
        <v>415</v>
      </c>
      <c r="B416" s="39" t="s">
        <v>537</v>
      </c>
      <c r="C416" s="44" t="s">
        <v>418</v>
      </c>
      <c r="D416" s="45" t="s">
        <v>240</v>
      </c>
      <c r="E416" s="51">
        <v>17</v>
      </c>
      <c r="F416" s="52">
        <v>3</v>
      </c>
      <c r="G416" s="38"/>
      <c r="H416" s="42"/>
      <c r="I416" s="42"/>
      <c r="K416" s="61"/>
      <c r="L416" s="61"/>
      <c r="M416" s="61"/>
      <c r="N416" s="2"/>
      <c r="O416" s="2"/>
      <c r="P416" s="2"/>
      <c r="Q416" s="2"/>
      <c r="R416" s="2"/>
    </row>
    <row r="417" spans="1:18" x14ac:dyDescent="0.25">
      <c r="A417" s="37">
        <v>416</v>
      </c>
      <c r="B417" s="39" t="s">
        <v>388</v>
      </c>
      <c r="C417" s="44" t="s">
        <v>160</v>
      </c>
      <c r="D417" s="45" t="s">
        <v>244</v>
      </c>
      <c r="E417" s="51">
        <v>29</v>
      </c>
      <c r="F417" s="52">
        <v>5</v>
      </c>
      <c r="G417" s="38"/>
      <c r="H417" s="42"/>
      <c r="I417" s="42"/>
      <c r="K417" s="61"/>
      <c r="L417" s="61"/>
      <c r="M417" s="61"/>
      <c r="N417" s="2"/>
      <c r="O417" s="2"/>
      <c r="P417" s="2"/>
      <c r="Q417" s="2"/>
      <c r="R417" s="2"/>
    </row>
    <row r="418" spans="1:18" x14ac:dyDescent="0.25">
      <c r="A418" s="37">
        <v>417</v>
      </c>
      <c r="B418" s="39" t="s">
        <v>388</v>
      </c>
      <c r="C418" s="44" t="s">
        <v>160</v>
      </c>
      <c r="D418" s="45" t="s">
        <v>244</v>
      </c>
      <c r="E418" s="51">
        <v>65</v>
      </c>
      <c r="F418" s="52">
        <v>4</v>
      </c>
      <c r="G418" s="44" t="s">
        <v>321</v>
      </c>
      <c r="H418" s="50" t="s">
        <v>18</v>
      </c>
      <c r="I418" s="42"/>
      <c r="K418" s="61"/>
      <c r="L418" s="61"/>
      <c r="M418" s="61"/>
      <c r="N418" s="61"/>
      <c r="O418" s="61"/>
      <c r="P418" s="2"/>
      <c r="Q418" s="2"/>
      <c r="R418" s="2"/>
    </row>
    <row r="419" spans="1:18" x14ac:dyDescent="0.25">
      <c r="A419" s="37">
        <v>418</v>
      </c>
      <c r="B419" s="39" t="s">
        <v>386</v>
      </c>
      <c r="C419" s="44" t="s">
        <v>156</v>
      </c>
      <c r="D419" s="35" t="s">
        <v>234</v>
      </c>
      <c r="E419" s="51">
        <v>32</v>
      </c>
      <c r="F419" s="52">
        <v>4</v>
      </c>
      <c r="G419" s="38"/>
      <c r="H419" s="42"/>
      <c r="I419" s="42"/>
      <c r="K419" s="61"/>
      <c r="L419" s="61"/>
      <c r="M419" s="61"/>
      <c r="N419" s="2"/>
      <c r="O419" s="2"/>
      <c r="P419" s="2"/>
      <c r="Q419" s="2"/>
      <c r="R419" s="2"/>
    </row>
    <row r="420" spans="1:18" x14ac:dyDescent="0.25">
      <c r="A420" s="37">
        <v>419</v>
      </c>
      <c r="B420" s="39" t="s">
        <v>388</v>
      </c>
      <c r="C420" s="44" t="s">
        <v>160</v>
      </c>
      <c r="D420" s="45" t="s">
        <v>244</v>
      </c>
      <c r="E420" s="51">
        <v>28</v>
      </c>
      <c r="F420" s="52">
        <v>3</v>
      </c>
      <c r="G420" s="44" t="s">
        <v>646</v>
      </c>
      <c r="H420" s="42"/>
      <c r="I420" s="50" t="s">
        <v>18</v>
      </c>
      <c r="K420" s="61"/>
      <c r="L420" s="61"/>
      <c r="M420" s="61"/>
      <c r="N420" s="61"/>
      <c r="O420" s="2"/>
      <c r="P420" s="61"/>
      <c r="Q420" s="2"/>
      <c r="R420" s="2"/>
    </row>
    <row r="421" spans="1:18" x14ac:dyDescent="0.25">
      <c r="A421" s="37">
        <v>420</v>
      </c>
      <c r="B421" s="39" t="s">
        <v>383</v>
      </c>
      <c r="C421" s="38" t="s">
        <v>159</v>
      </c>
      <c r="D421" s="35" t="s">
        <v>238</v>
      </c>
      <c r="E421" s="51">
        <v>46</v>
      </c>
      <c r="F421" s="52">
        <v>3</v>
      </c>
      <c r="G421" s="44" t="s">
        <v>39</v>
      </c>
      <c r="H421" s="42"/>
      <c r="I421" s="50" t="s">
        <v>18</v>
      </c>
      <c r="K421" s="61"/>
      <c r="L421" s="61"/>
      <c r="M421" s="61"/>
      <c r="N421" s="61"/>
      <c r="O421" s="2"/>
      <c r="P421" s="61"/>
      <c r="Q421" s="2"/>
      <c r="R421" s="2"/>
    </row>
    <row r="422" spans="1:18" x14ac:dyDescent="0.25">
      <c r="A422" s="37">
        <v>421</v>
      </c>
      <c r="B422" s="39" t="s">
        <v>388</v>
      </c>
      <c r="C422" s="44" t="s">
        <v>160</v>
      </c>
      <c r="D422" s="45" t="s">
        <v>244</v>
      </c>
      <c r="E422" s="51">
        <v>18</v>
      </c>
      <c r="F422" s="52">
        <v>4</v>
      </c>
      <c r="G422" s="44" t="s">
        <v>39</v>
      </c>
      <c r="H422" s="42"/>
      <c r="I422" s="50" t="s">
        <v>18</v>
      </c>
      <c r="K422" s="61"/>
      <c r="L422" s="61"/>
      <c r="M422" s="61"/>
      <c r="N422" s="61"/>
      <c r="O422" s="2"/>
      <c r="P422" s="61"/>
      <c r="Q422" s="2"/>
      <c r="R422" s="2"/>
    </row>
    <row r="423" spans="1:18" x14ac:dyDescent="0.25">
      <c r="A423" s="37">
        <v>422</v>
      </c>
      <c r="B423" s="39" t="s">
        <v>388</v>
      </c>
      <c r="C423" s="80" t="s">
        <v>160</v>
      </c>
      <c r="D423" s="45" t="s">
        <v>244</v>
      </c>
      <c r="E423" s="78">
        <v>74</v>
      </c>
      <c r="F423" s="79">
        <v>2</v>
      </c>
      <c r="G423" s="80" t="s">
        <v>493</v>
      </c>
      <c r="H423" s="81" t="s">
        <v>18</v>
      </c>
      <c r="I423" s="63"/>
      <c r="K423" s="61"/>
      <c r="L423" s="61"/>
      <c r="M423" s="61"/>
      <c r="N423" s="61"/>
      <c r="O423" s="61"/>
      <c r="P423" s="2"/>
      <c r="Q423" s="2"/>
      <c r="R423" s="2"/>
    </row>
    <row r="424" spans="1:18" x14ac:dyDescent="0.25">
      <c r="A424" s="37">
        <v>423</v>
      </c>
      <c r="B424" s="39" t="s">
        <v>386</v>
      </c>
      <c r="C424" s="44" t="s">
        <v>156</v>
      </c>
      <c r="D424" s="35" t="s">
        <v>234</v>
      </c>
      <c r="E424" s="51">
        <v>67</v>
      </c>
      <c r="F424" s="52">
        <v>2</v>
      </c>
      <c r="G424" s="44" t="s">
        <v>682</v>
      </c>
      <c r="H424" s="42"/>
      <c r="I424" s="42"/>
      <c r="K424" s="61"/>
      <c r="L424" s="61"/>
      <c r="M424" s="61"/>
      <c r="N424" s="61"/>
      <c r="O424" s="2"/>
      <c r="P424" s="2"/>
      <c r="Q424" s="2"/>
      <c r="R424" s="2"/>
    </row>
    <row r="425" spans="1:18" x14ac:dyDescent="0.25">
      <c r="A425" s="37">
        <v>424</v>
      </c>
      <c r="B425" s="39" t="s">
        <v>388</v>
      </c>
      <c r="C425" s="44" t="s">
        <v>160</v>
      </c>
      <c r="D425" s="45" t="s">
        <v>244</v>
      </c>
      <c r="E425" s="55" t="s">
        <v>40</v>
      </c>
      <c r="F425" s="52">
        <v>4</v>
      </c>
      <c r="G425" s="38"/>
      <c r="H425" s="42"/>
      <c r="I425" s="42"/>
      <c r="K425" s="61"/>
      <c r="L425" s="62"/>
      <c r="M425" s="61"/>
      <c r="N425" s="2"/>
      <c r="O425" s="2"/>
      <c r="P425" s="2"/>
      <c r="Q425" s="2"/>
      <c r="R425" s="2"/>
    </row>
    <row r="426" spans="1:18" x14ac:dyDescent="0.25">
      <c r="A426" s="37">
        <v>425</v>
      </c>
      <c r="B426" s="39" t="s">
        <v>385</v>
      </c>
      <c r="C426" s="38" t="s">
        <v>163</v>
      </c>
      <c r="D426" s="35" t="s">
        <v>306</v>
      </c>
      <c r="E426" s="51" t="s">
        <v>41</v>
      </c>
      <c r="F426" s="52">
        <v>3</v>
      </c>
      <c r="G426" s="44" t="s">
        <v>506</v>
      </c>
      <c r="H426" s="42"/>
      <c r="I426" s="42"/>
      <c r="K426" s="61"/>
      <c r="L426" s="61"/>
      <c r="M426" s="61"/>
      <c r="N426" s="61"/>
      <c r="O426" s="2"/>
      <c r="P426" s="2"/>
      <c r="Q426" s="2"/>
      <c r="R426" s="2"/>
    </row>
    <row r="427" spans="1:18" x14ac:dyDescent="0.25">
      <c r="A427" s="37">
        <v>426</v>
      </c>
      <c r="B427" s="39" t="s">
        <v>4</v>
      </c>
      <c r="C427" s="44" t="s">
        <v>4</v>
      </c>
      <c r="D427" s="54"/>
      <c r="E427" s="51"/>
      <c r="F427" s="53">
        <v>1</v>
      </c>
      <c r="G427" s="38"/>
      <c r="H427" s="42"/>
      <c r="I427" s="50" t="s">
        <v>18</v>
      </c>
      <c r="K427" s="61"/>
      <c r="L427" s="2"/>
      <c r="M427" s="2"/>
      <c r="N427" s="2"/>
      <c r="O427" s="2"/>
      <c r="P427" s="61"/>
      <c r="Q427" s="2"/>
      <c r="R427" s="2"/>
    </row>
    <row r="428" spans="1:18" x14ac:dyDescent="0.25">
      <c r="A428" s="37">
        <v>427</v>
      </c>
      <c r="B428" s="39" t="s">
        <v>386</v>
      </c>
      <c r="C428" s="44" t="s">
        <v>156</v>
      </c>
      <c r="D428" s="35" t="s">
        <v>234</v>
      </c>
      <c r="E428" s="51">
        <v>25</v>
      </c>
      <c r="F428" s="52">
        <v>4</v>
      </c>
      <c r="G428" s="44" t="s">
        <v>333</v>
      </c>
      <c r="H428" s="42"/>
      <c r="I428" s="42"/>
      <c r="K428" s="61"/>
      <c r="L428" s="61"/>
      <c r="M428" s="61"/>
      <c r="N428" s="61"/>
      <c r="O428" s="2"/>
      <c r="P428" s="2"/>
      <c r="Q428" s="2"/>
      <c r="R428" s="2"/>
    </row>
    <row r="429" spans="1:18" x14ac:dyDescent="0.25">
      <c r="A429" s="37">
        <v>428</v>
      </c>
      <c r="B429" s="39" t="s">
        <v>387</v>
      </c>
      <c r="C429" s="38" t="s">
        <v>159</v>
      </c>
      <c r="D429" s="35" t="s">
        <v>238</v>
      </c>
      <c r="E429" s="51" t="s">
        <v>42</v>
      </c>
      <c r="F429" s="52">
        <v>4</v>
      </c>
      <c r="G429" s="44" t="s">
        <v>325</v>
      </c>
      <c r="H429" s="42"/>
      <c r="I429" s="42"/>
      <c r="K429" s="61"/>
      <c r="L429" s="61"/>
      <c r="M429" s="61"/>
      <c r="N429" s="61"/>
      <c r="O429" s="2"/>
      <c r="P429" s="2"/>
      <c r="Q429" s="2"/>
      <c r="R429" s="2"/>
    </row>
    <row r="430" spans="1:18" x14ac:dyDescent="0.25">
      <c r="A430" s="37">
        <v>429</v>
      </c>
      <c r="B430" s="39" t="s">
        <v>385</v>
      </c>
      <c r="C430" s="38" t="s">
        <v>163</v>
      </c>
      <c r="D430" s="35" t="s">
        <v>306</v>
      </c>
      <c r="E430" s="51">
        <v>25</v>
      </c>
      <c r="F430" s="52">
        <v>4</v>
      </c>
      <c r="G430" s="38"/>
      <c r="H430" s="42"/>
      <c r="I430" s="42"/>
      <c r="K430" s="61"/>
      <c r="L430" s="61"/>
      <c r="M430" s="61"/>
      <c r="N430" s="2"/>
      <c r="O430" s="2"/>
      <c r="P430" s="2"/>
      <c r="Q430" s="2"/>
      <c r="R430" s="2"/>
    </row>
    <row r="431" spans="1:18" x14ac:dyDescent="0.25">
      <c r="A431" s="37">
        <v>430</v>
      </c>
      <c r="B431" s="39" t="s">
        <v>43</v>
      </c>
      <c r="C431" s="44" t="s">
        <v>414</v>
      </c>
      <c r="D431" s="35" t="s">
        <v>413</v>
      </c>
      <c r="E431" s="51" t="s">
        <v>44</v>
      </c>
      <c r="F431" s="52">
        <v>4</v>
      </c>
      <c r="G431" s="44" t="s">
        <v>333</v>
      </c>
      <c r="H431" s="42"/>
      <c r="I431" s="42"/>
      <c r="K431" s="61"/>
      <c r="L431" s="61"/>
      <c r="M431" s="61"/>
      <c r="N431" s="61"/>
      <c r="O431" s="2"/>
      <c r="P431" s="2"/>
      <c r="Q431" s="2"/>
      <c r="R431" s="2"/>
    </row>
    <row r="432" spans="1:18" x14ac:dyDescent="0.25">
      <c r="A432" s="37">
        <v>431</v>
      </c>
      <c r="B432" s="39" t="s">
        <v>387</v>
      </c>
      <c r="C432" s="38" t="s">
        <v>159</v>
      </c>
      <c r="D432" s="35" t="s">
        <v>238</v>
      </c>
      <c r="E432" s="55" t="s">
        <v>45</v>
      </c>
      <c r="F432" s="52">
        <v>2</v>
      </c>
      <c r="G432" s="44" t="s">
        <v>325</v>
      </c>
      <c r="H432" s="42"/>
      <c r="I432" s="42"/>
      <c r="K432" s="61"/>
      <c r="L432" s="62"/>
      <c r="M432" s="61"/>
      <c r="N432" s="61"/>
      <c r="O432" s="2"/>
      <c r="P432" s="2"/>
      <c r="Q432" s="2"/>
      <c r="R432" s="2"/>
    </row>
    <row r="433" spans="1:18" x14ac:dyDescent="0.25">
      <c r="A433" s="37">
        <v>432</v>
      </c>
      <c r="B433" s="39" t="s">
        <v>387</v>
      </c>
      <c r="C433" s="38" t="s">
        <v>159</v>
      </c>
      <c r="D433" s="35" t="s">
        <v>238</v>
      </c>
      <c r="E433" s="51" t="s">
        <v>46</v>
      </c>
      <c r="F433" s="52">
        <v>3</v>
      </c>
      <c r="G433" s="44" t="s">
        <v>578</v>
      </c>
      <c r="H433" s="42"/>
      <c r="I433" s="42"/>
      <c r="K433" s="61"/>
      <c r="L433" s="61"/>
      <c r="M433" s="61"/>
      <c r="N433" s="61"/>
      <c r="O433" s="2"/>
      <c r="P433" s="2"/>
      <c r="Q433" s="2"/>
      <c r="R433" s="2"/>
    </row>
    <row r="434" spans="1:18" x14ac:dyDescent="0.25">
      <c r="A434" s="37">
        <v>433</v>
      </c>
      <c r="B434" s="39" t="s">
        <v>386</v>
      </c>
      <c r="C434" s="44" t="s">
        <v>156</v>
      </c>
      <c r="D434" s="35" t="s">
        <v>234</v>
      </c>
      <c r="E434" s="51" t="s">
        <v>47</v>
      </c>
      <c r="F434" s="52">
        <v>4</v>
      </c>
      <c r="G434" s="44" t="s">
        <v>335</v>
      </c>
      <c r="H434" s="42"/>
      <c r="I434" s="42"/>
      <c r="K434" s="61"/>
      <c r="L434" s="61"/>
      <c r="M434" s="61"/>
      <c r="N434" s="61"/>
      <c r="O434" s="2"/>
      <c r="P434" s="2"/>
      <c r="Q434" s="2"/>
      <c r="R434" s="2"/>
    </row>
    <row r="435" spans="1:18" x14ac:dyDescent="0.25">
      <c r="A435" s="37">
        <v>434</v>
      </c>
      <c r="B435" s="39" t="s">
        <v>388</v>
      </c>
      <c r="C435" s="44" t="s">
        <v>160</v>
      </c>
      <c r="D435" s="45" t="s">
        <v>244</v>
      </c>
      <c r="E435" s="51" t="s">
        <v>48</v>
      </c>
      <c r="F435" s="52">
        <v>4</v>
      </c>
      <c r="G435" s="44" t="s">
        <v>333</v>
      </c>
      <c r="H435" s="42"/>
      <c r="I435" s="50" t="s">
        <v>18</v>
      </c>
      <c r="K435" s="61"/>
      <c r="L435" s="61"/>
      <c r="M435" s="61"/>
      <c r="N435" s="61"/>
      <c r="O435" s="2"/>
      <c r="P435" s="61"/>
      <c r="Q435" s="2"/>
      <c r="R435" s="2"/>
    </row>
    <row r="436" spans="1:18" x14ac:dyDescent="0.25">
      <c r="A436" s="37">
        <v>435</v>
      </c>
      <c r="B436" s="39" t="s">
        <v>388</v>
      </c>
      <c r="C436" s="44" t="s">
        <v>160</v>
      </c>
      <c r="D436" s="45" t="s">
        <v>244</v>
      </c>
      <c r="E436" s="51">
        <v>16</v>
      </c>
      <c r="F436" s="52">
        <v>4</v>
      </c>
      <c r="G436" s="44" t="s">
        <v>376</v>
      </c>
      <c r="H436" s="42"/>
      <c r="I436" s="42"/>
      <c r="K436" s="61"/>
      <c r="L436" s="61"/>
      <c r="M436" s="61"/>
      <c r="N436" s="61"/>
      <c r="O436" s="2"/>
      <c r="P436" s="2"/>
      <c r="Q436" s="2"/>
      <c r="R436" s="2"/>
    </row>
    <row r="437" spans="1:18" x14ac:dyDescent="0.25">
      <c r="A437" s="37">
        <v>436</v>
      </c>
      <c r="B437" s="39" t="s">
        <v>388</v>
      </c>
      <c r="C437" s="44" t="s">
        <v>160</v>
      </c>
      <c r="D437" s="45" t="s">
        <v>244</v>
      </c>
      <c r="E437" s="51">
        <v>20</v>
      </c>
      <c r="F437" s="52">
        <v>3</v>
      </c>
      <c r="G437" s="44" t="s">
        <v>506</v>
      </c>
      <c r="H437" s="42"/>
      <c r="I437" s="42"/>
      <c r="K437" s="61"/>
      <c r="L437" s="61"/>
      <c r="M437" s="61"/>
      <c r="N437" s="61"/>
      <c r="O437" s="2"/>
      <c r="P437" s="2"/>
      <c r="Q437" s="2"/>
      <c r="R437" s="2"/>
    </row>
    <row r="438" spans="1:18" x14ac:dyDescent="0.25">
      <c r="A438" s="37">
        <v>437</v>
      </c>
      <c r="B438" s="39" t="s">
        <v>387</v>
      </c>
      <c r="C438" s="38" t="s">
        <v>159</v>
      </c>
      <c r="D438" s="35" t="s">
        <v>238</v>
      </c>
      <c r="E438" s="51">
        <v>25</v>
      </c>
      <c r="F438" s="52">
        <v>3</v>
      </c>
      <c r="G438" s="44" t="s">
        <v>326</v>
      </c>
      <c r="H438" s="42"/>
      <c r="I438" s="42"/>
      <c r="K438" s="61"/>
      <c r="L438" s="61"/>
      <c r="M438" s="61"/>
      <c r="N438" s="61"/>
      <c r="O438" s="2"/>
      <c r="P438" s="2"/>
      <c r="Q438" s="2"/>
      <c r="R438" s="2"/>
    </row>
    <row r="439" spans="1:18" x14ac:dyDescent="0.25">
      <c r="A439" s="37">
        <v>438</v>
      </c>
      <c r="B439" s="39" t="s">
        <v>387</v>
      </c>
      <c r="C439" s="38" t="s">
        <v>159</v>
      </c>
      <c r="D439" s="35" t="s">
        <v>238</v>
      </c>
      <c r="E439" s="51" t="s">
        <v>49</v>
      </c>
      <c r="F439" s="52">
        <v>2</v>
      </c>
      <c r="G439" s="44" t="s">
        <v>27</v>
      </c>
      <c r="H439" s="42"/>
      <c r="I439" s="50" t="s">
        <v>18</v>
      </c>
      <c r="K439" s="61"/>
      <c r="L439" s="61"/>
      <c r="M439" s="61"/>
      <c r="N439" s="61"/>
      <c r="O439" s="2"/>
      <c r="P439" s="61"/>
      <c r="Q439" s="2"/>
      <c r="R439" s="2"/>
    </row>
    <row r="440" spans="1:18" x14ac:dyDescent="0.25">
      <c r="A440" s="37">
        <v>439</v>
      </c>
      <c r="B440" s="39" t="s">
        <v>388</v>
      </c>
      <c r="C440" s="44" t="s">
        <v>160</v>
      </c>
      <c r="D440" s="45" t="s">
        <v>244</v>
      </c>
      <c r="E440" s="51">
        <v>19</v>
      </c>
      <c r="F440" s="52">
        <v>4</v>
      </c>
      <c r="G440" s="44" t="s">
        <v>325</v>
      </c>
      <c r="H440" s="42"/>
      <c r="I440" s="42"/>
      <c r="K440" s="61"/>
      <c r="L440" s="61"/>
      <c r="M440" s="61"/>
      <c r="N440" s="61"/>
      <c r="O440" s="2"/>
      <c r="P440" s="2"/>
      <c r="Q440" s="2"/>
      <c r="R440" s="2"/>
    </row>
    <row r="441" spans="1:18" x14ac:dyDescent="0.25">
      <c r="A441" s="37">
        <v>440</v>
      </c>
      <c r="B441" s="39" t="s">
        <v>43</v>
      </c>
      <c r="C441" s="44" t="s">
        <v>414</v>
      </c>
      <c r="D441" s="35" t="s">
        <v>413</v>
      </c>
      <c r="E441" s="51">
        <v>24</v>
      </c>
      <c r="F441" s="52">
        <v>3</v>
      </c>
      <c r="G441" s="44" t="s">
        <v>333</v>
      </c>
      <c r="H441" s="42"/>
      <c r="I441" s="50" t="s">
        <v>18</v>
      </c>
      <c r="K441" s="61"/>
      <c r="L441" s="61"/>
      <c r="M441" s="61"/>
      <c r="N441" s="61"/>
      <c r="O441" s="2"/>
      <c r="P441" s="61"/>
      <c r="Q441" s="2"/>
      <c r="R441" s="2"/>
    </row>
    <row r="442" spans="1:18" x14ac:dyDescent="0.25">
      <c r="A442" s="37">
        <v>441</v>
      </c>
      <c r="B442" s="39" t="s">
        <v>388</v>
      </c>
      <c r="C442" s="44" t="s">
        <v>160</v>
      </c>
      <c r="D442" s="45" t="s">
        <v>244</v>
      </c>
      <c r="E442" s="51" t="s">
        <v>51</v>
      </c>
      <c r="F442" s="52">
        <v>3</v>
      </c>
      <c r="G442" s="44" t="s">
        <v>344</v>
      </c>
      <c r="H442" s="50" t="s">
        <v>18</v>
      </c>
      <c r="I442" s="42"/>
      <c r="K442" s="61"/>
      <c r="L442" s="61"/>
      <c r="M442" s="61"/>
      <c r="N442" s="61"/>
      <c r="O442" s="61"/>
      <c r="P442" s="2"/>
      <c r="Q442" s="2"/>
      <c r="R442" s="2"/>
    </row>
    <row r="443" spans="1:18" x14ac:dyDescent="0.25">
      <c r="A443" s="37">
        <v>442</v>
      </c>
      <c r="B443" s="39" t="s">
        <v>43</v>
      </c>
      <c r="C443" s="44" t="s">
        <v>414</v>
      </c>
      <c r="D443" s="35" t="s">
        <v>413</v>
      </c>
      <c r="E443" s="51">
        <v>21</v>
      </c>
      <c r="F443" s="52">
        <v>4</v>
      </c>
      <c r="G443" s="44" t="s">
        <v>52</v>
      </c>
      <c r="H443" s="42"/>
      <c r="I443" s="42"/>
      <c r="K443" s="61"/>
      <c r="L443" s="61"/>
      <c r="M443" s="61"/>
      <c r="N443" s="61"/>
      <c r="O443" s="2"/>
      <c r="P443" s="2"/>
      <c r="Q443" s="2"/>
      <c r="R443" s="2"/>
    </row>
    <row r="444" spans="1:18" x14ac:dyDescent="0.25">
      <c r="A444" s="37">
        <v>443</v>
      </c>
      <c r="B444" s="39" t="s">
        <v>387</v>
      </c>
      <c r="C444" s="38" t="s">
        <v>159</v>
      </c>
      <c r="D444" s="35" t="s">
        <v>238</v>
      </c>
      <c r="E444" s="51" t="s">
        <v>53</v>
      </c>
      <c r="F444" s="52">
        <v>3</v>
      </c>
      <c r="G444" s="44" t="s">
        <v>507</v>
      </c>
      <c r="H444" s="42"/>
      <c r="I444" s="50" t="s">
        <v>18</v>
      </c>
      <c r="K444" s="61"/>
      <c r="L444" s="61"/>
      <c r="M444" s="61"/>
      <c r="N444" s="61"/>
      <c r="O444" s="2"/>
      <c r="P444" s="61"/>
      <c r="Q444" s="2"/>
      <c r="R444" s="2"/>
    </row>
    <row r="445" spans="1:18" x14ac:dyDescent="0.25">
      <c r="A445" s="37">
        <v>444</v>
      </c>
      <c r="B445" s="39" t="s">
        <v>386</v>
      </c>
      <c r="C445" s="44" t="s">
        <v>156</v>
      </c>
      <c r="D445" s="35" t="s">
        <v>234</v>
      </c>
      <c r="E445" s="51">
        <v>34</v>
      </c>
      <c r="F445" s="52">
        <v>4</v>
      </c>
      <c r="G445" s="38"/>
      <c r="H445" s="42"/>
      <c r="I445" s="42"/>
      <c r="K445" s="61"/>
      <c r="L445" s="61"/>
      <c r="M445" s="61"/>
      <c r="N445" s="2"/>
      <c r="O445" s="2"/>
      <c r="P445" s="2"/>
      <c r="Q445" s="2"/>
      <c r="R445" s="2"/>
    </row>
    <row r="446" spans="1:18" x14ac:dyDescent="0.25">
      <c r="A446" s="37">
        <v>445</v>
      </c>
      <c r="B446" s="39" t="s">
        <v>499</v>
      </c>
      <c r="C446" s="44" t="s">
        <v>54</v>
      </c>
      <c r="D446" s="54" t="s">
        <v>550</v>
      </c>
      <c r="E446" s="51"/>
      <c r="F446" s="52">
        <v>4</v>
      </c>
      <c r="G446" s="38"/>
      <c r="H446" s="42"/>
      <c r="I446" s="42"/>
      <c r="K446" s="61"/>
      <c r="L446" s="2"/>
      <c r="M446" s="61"/>
      <c r="N446" s="2"/>
      <c r="O446" s="2"/>
      <c r="P446" s="2"/>
      <c r="Q446" s="2"/>
      <c r="R446" s="2"/>
    </row>
    <row r="447" spans="1:18" x14ac:dyDescent="0.25">
      <c r="A447" s="37">
        <v>446</v>
      </c>
      <c r="B447" s="39" t="s">
        <v>387</v>
      </c>
      <c r="C447" s="38" t="s">
        <v>159</v>
      </c>
      <c r="D447" s="35" t="s">
        <v>238</v>
      </c>
      <c r="E447" s="51">
        <v>42</v>
      </c>
      <c r="F447" s="52">
        <v>4</v>
      </c>
      <c r="G447" s="44" t="s">
        <v>325</v>
      </c>
      <c r="H447" s="42"/>
      <c r="I447" s="42"/>
      <c r="K447" s="61"/>
      <c r="L447" s="61"/>
      <c r="M447" s="61"/>
      <c r="N447" s="61"/>
      <c r="O447" s="2"/>
      <c r="P447" s="2"/>
      <c r="Q447" s="2"/>
      <c r="R447" s="2"/>
    </row>
    <row r="448" spans="1:18" x14ac:dyDescent="0.25">
      <c r="A448" s="37">
        <v>447</v>
      </c>
      <c r="B448" s="39" t="s">
        <v>386</v>
      </c>
      <c r="C448" s="44" t="s">
        <v>156</v>
      </c>
      <c r="D448" s="35" t="s">
        <v>234</v>
      </c>
      <c r="E448" s="51">
        <v>34</v>
      </c>
      <c r="F448" s="52">
        <v>4</v>
      </c>
      <c r="G448" s="44" t="s">
        <v>325</v>
      </c>
      <c r="H448" s="42"/>
      <c r="I448" s="42"/>
      <c r="K448" s="61"/>
      <c r="L448" s="61"/>
      <c r="M448" s="61"/>
      <c r="N448" s="61"/>
      <c r="O448" s="2"/>
      <c r="P448" s="2"/>
      <c r="Q448" s="2"/>
      <c r="R448" s="2"/>
    </row>
    <row r="449" spans="1:18" x14ac:dyDescent="0.25">
      <c r="A449" s="37">
        <v>448</v>
      </c>
      <c r="B449" s="39" t="s">
        <v>383</v>
      </c>
      <c r="C449" s="38" t="s">
        <v>159</v>
      </c>
      <c r="D449" s="35" t="s">
        <v>238</v>
      </c>
      <c r="E449" s="51" t="s">
        <v>55</v>
      </c>
      <c r="F449" s="52">
        <v>4</v>
      </c>
      <c r="G449" s="44" t="s">
        <v>336</v>
      </c>
      <c r="H449" s="42"/>
      <c r="I449" s="42"/>
      <c r="K449" s="61"/>
      <c r="L449" s="61"/>
      <c r="M449" s="61"/>
      <c r="N449" s="61"/>
      <c r="O449" s="2"/>
      <c r="P449" s="2"/>
      <c r="Q449" s="2"/>
      <c r="R449" s="2"/>
    </row>
    <row r="450" spans="1:18" x14ac:dyDescent="0.25">
      <c r="A450" s="37">
        <v>449</v>
      </c>
      <c r="B450" s="39" t="s">
        <v>388</v>
      </c>
      <c r="C450" s="44" t="s">
        <v>160</v>
      </c>
      <c r="D450" s="45" t="s">
        <v>244</v>
      </c>
      <c r="E450" s="51" t="s">
        <v>56</v>
      </c>
      <c r="F450" s="52">
        <v>2</v>
      </c>
      <c r="G450" s="44" t="s">
        <v>363</v>
      </c>
      <c r="H450" s="42" t="s">
        <v>18</v>
      </c>
      <c r="I450" s="42"/>
      <c r="K450" s="61"/>
      <c r="L450" s="61"/>
      <c r="M450" s="61"/>
      <c r="N450" s="61"/>
      <c r="O450" s="2"/>
      <c r="P450" s="2"/>
      <c r="Q450" s="2"/>
      <c r="R450" s="2"/>
    </row>
    <row r="451" spans="1:18" x14ac:dyDescent="0.25">
      <c r="A451" s="37">
        <v>450</v>
      </c>
      <c r="B451" s="39" t="s">
        <v>388</v>
      </c>
      <c r="C451" s="44" t="s">
        <v>160</v>
      </c>
      <c r="D451" s="45" t="s">
        <v>244</v>
      </c>
      <c r="E451" s="51" t="s">
        <v>57</v>
      </c>
      <c r="F451" s="52">
        <v>3</v>
      </c>
      <c r="G451" s="44" t="s">
        <v>325</v>
      </c>
      <c r="H451" s="42"/>
      <c r="I451" s="42"/>
      <c r="K451" s="61"/>
      <c r="L451" s="61"/>
      <c r="M451" s="61"/>
      <c r="N451" s="61"/>
      <c r="O451" s="2"/>
      <c r="P451" s="2"/>
      <c r="Q451" s="2"/>
      <c r="R451" s="2"/>
    </row>
    <row r="452" spans="1:18" x14ac:dyDescent="0.25">
      <c r="A452" s="37">
        <v>451</v>
      </c>
      <c r="B452" s="39" t="s">
        <v>386</v>
      </c>
      <c r="C452" s="44" t="s">
        <v>156</v>
      </c>
      <c r="D452" s="35" t="s">
        <v>234</v>
      </c>
      <c r="E452" s="51">
        <v>35</v>
      </c>
      <c r="F452" s="52">
        <v>5</v>
      </c>
      <c r="G452" s="44" t="s">
        <v>333</v>
      </c>
      <c r="H452" s="42"/>
      <c r="I452" s="42"/>
      <c r="K452" s="61"/>
      <c r="L452" s="61"/>
      <c r="M452" s="61"/>
      <c r="N452" s="61"/>
      <c r="O452" s="2"/>
      <c r="P452" s="2"/>
      <c r="Q452" s="2"/>
      <c r="R452" s="2"/>
    </row>
    <row r="453" spans="1:18" x14ac:dyDescent="0.25">
      <c r="A453" s="37">
        <v>452</v>
      </c>
      <c r="B453" s="39" t="s">
        <v>383</v>
      </c>
      <c r="C453" s="38" t="s">
        <v>159</v>
      </c>
      <c r="D453" s="35" t="s">
        <v>238</v>
      </c>
      <c r="E453" s="51">
        <v>42</v>
      </c>
      <c r="F453" s="52">
        <v>4</v>
      </c>
      <c r="G453" s="44" t="s">
        <v>325</v>
      </c>
      <c r="H453" s="42"/>
      <c r="I453" s="42"/>
      <c r="K453" s="61"/>
      <c r="L453" s="61"/>
      <c r="M453" s="61"/>
      <c r="N453" s="61"/>
      <c r="O453" s="2"/>
      <c r="P453" s="2"/>
      <c r="Q453" s="2"/>
      <c r="R453" s="2"/>
    </row>
    <row r="454" spans="1:18" x14ac:dyDescent="0.25">
      <c r="A454" s="37">
        <v>453</v>
      </c>
      <c r="B454" s="39" t="s">
        <v>382</v>
      </c>
      <c r="C454" s="38" t="s">
        <v>584</v>
      </c>
      <c r="D454" s="35" t="s">
        <v>585</v>
      </c>
      <c r="E454" s="51" t="s">
        <v>58</v>
      </c>
      <c r="F454" s="52">
        <v>5</v>
      </c>
      <c r="G454" s="38"/>
      <c r="H454" s="42"/>
      <c r="I454" s="42"/>
      <c r="K454" s="61"/>
      <c r="L454" s="61"/>
      <c r="M454" s="61"/>
      <c r="N454" s="2"/>
      <c r="O454" s="2"/>
      <c r="P454" s="2"/>
      <c r="Q454" s="2"/>
      <c r="R454" s="2"/>
    </row>
    <row r="455" spans="1:18" ht="30" x14ac:dyDescent="0.25">
      <c r="A455" s="37">
        <v>454</v>
      </c>
      <c r="B455" s="39" t="s">
        <v>537</v>
      </c>
      <c r="C455" s="44" t="s">
        <v>418</v>
      </c>
      <c r="D455" s="45" t="s">
        <v>240</v>
      </c>
      <c r="E455" s="51" t="s">
        <v>59</v>
      </c>
      <c r="F455" s="52">
        <v>3</v>
      </c>
      <c r="G455" s="38"/>
      <c r="H455" s="42"/>
      <c r="I455" s="42"/>
      <c r="K455" s="61"/>
      <c r="L455" s="61"/>
      <c r="M455" s="61"/>
      <c r="N455" s="2"/>
      <c r="O455" s="2"/>
      <c r="P455" s="2"/>
      <c r="Q455" s="2"/>
      <c r="R455" s="2"/>
    </row>
    <row r="456" spans="1:18" x14ac:dyDescent="0.25">
      <c r="A456" s="37">
        <v>455</v>
      </c>
      <c r="B456" s="39" t="s">
        <v>386</v>
      </c>
      <c r="C456" s="44" t="s">
        <v>156</v>
      </c>
      <c r="D456" s="35" t="s">
        <v>234</v>
      </c>
      <c r="E456" s="51">
        <v>30</v>
      </c>
      <c r="F456" s="52">
        <v>5</v>
      </c>
      <c r="G456" s="38"/>
      <c r="H456" s="42"/>
      <c r="I456" s="42"/>
      <c r="K456" s="61"/>
      <c r="L456" s="61"/>
      <c r="M456" s="61"/>
      <c r="N456" s="2"/>
      <c r="O456" s="2"/>
      <c r="P456" s="2"/>
      <c r="Q456" s="2"/>
      <c r="R456" s="2"/>
    </row>
    <row r="457" spans="1:18" x14ac:dyDescent="0.25">
      <c r="A457" s="37">
        <v>456</v>
      </c>
      <c r="B457" s="39" t="s">
        <v>386</v>
      </c>
      <c r="C457" s="44" t="s">
        <v>156</v>
      </c>
      <c r="D457" s="35" t="s">
        <v>234</v>
      </c>
      <c r="E457" s="51">
        <v>51</v>
      </c>
      <c r="F457" s="52">
        <v>4</v>
      </c>
      <c r="G457" s="44" t="s">
        <v>325</v>
      </c>
      <c r="H457" s="50" t="s">
        <v>18</v>
      </c>
      <c r="I457" s="42"/>
      <c r="K457" s="61"/>
      <c r="L457" s="61"/>
      <c r="M457" s="61"/>
      <c r="N457" s="61"/>
      <c r="O457" s="61"/>
      <c r="P457" s="2"/>
      <c r="Q457" s="2"/>
      <c r="R457" s="2"/>
    </row>
    <row r="458" spans="1:18" x14ac:dyDescent="0.25">
      <c r="A458" s="37">
        <v>457</v>
      </c>
      <c r="B458" s="39" t="s">
        <v>388</v>
      </c>
      <c r="C458" s="44" t="s">
        <v>160</v>
      </c>
      <c r="D458" s="45" t="s">
        <v>244</v>
      </c>
      <c r="E458" s="51">
        <v>35</v>
      </c>
      <c r="F458" s="52">
        <v>4</v>
      </c>
      <c r="G458" s="44" t="s">
        <v>321</v>
      </c>
      <c r="H458" s="50" t="s">
        <v>18</v>
      </c>
      <c r="I458" s="42"/>
      <c r="K458" s="61"/>
      <c r="L458" s="61"/>
      <c r="M458" s="61"/>
      <c r="N458" s="61"/>
      <c r="O458" s="61"/>
      <c r="P458" s="2"/>
      <c r="Q458" s="2"/>
      <c r="R458" s="2"/>
    </row>
    <row r="459" spans="1:18" x14ac:dyDescent="0.25">
      <c r="A459" s="37">
        <v>458</v>
      </c>
      <c r="B459" s="39" t="s">
        <v>386</v>
      </c>
      <c r="C459" s="44" t="s">
        <v>156</v>
      </c>
      <c r="D459" s="35" t="s">
        <v>234</v>
      </c>
      <c r="E459" s="51">
        <v>34</v>
      </c>
      <c r="F459" s="52">
        <v>4</v>
      </c>
      <c r="G459" s="44" t="s">
        <v>364</v>
      </c>
      <c r="H459" s="42"/>
      <c r="I459" s="42"/>
      <c r="K459" s="61"/>
      <c r="L459" s="61"/>
      <c r="M459" s="61"/>
      <c r="N459" s="61"/>
      <c r="O459" s="2"/>
      <c r="P459" s="2"/>
      <c r="Q459" s="2"/>
      <c r="R459" s="2"/>
    </row>
    <row r="460" spans="1:18" x14ac:dyDescent="0.25">
      <c r="A460" s="37">
        <v>459</v>
      </c>
      <c r="B460" s="39" t="s">
        <v>387</v>
      </c>
      <c r="C460" s="38" t="s">
        <v>159</v>
      </c>
      <c r="D460" s="35" t="s">
        <v>238</v>
      </c>
      <c r="E460" s="51" t="s">
        <v>60</v>
      </c>
      <c r="F460" s="52">
        <v>2</v>
      </c>
      <c r="G460" s="44" t="s">
        <v>360</v>
      </c>
      <c r="H460" s="50" t="s">
        <v>18</v>
      </c>
      <c r="I460" s="42"/>
      <c r="K460" s="61"/>
      <c r="L460" s="61"/>
      <c r="M460" s="61"/>
      <c r="N460" s="61"/>
      <c r="O460" s="61"/>
      <c r="P460" s="2"/>
      <c r="Q460" s="2"/>
      <c r="R460" s="2"/>
    </row>
    <row r="461" spans="1:18" x14ac:dyDescent="0.25">
      <c r="A461" s="37">
        <v>460</v>
      </c>
      <c r="B461" s="39" t="s">
        <v>387</v>
      </c>
      <c r="C461" s="38" t="s">
        <v>159</v>
      </c>
      <c r="D461" s="35" t="s">
        <v>238</v>
      </c>
      <c r="E461" s="51" t="s">
        <v>61</v>
      </c>
      <c r="F461" s="52">
        <v>3</v>
      </c>
      <c r="G461" s="44" t="s">
        <v>354</v>
      </c>
      <c r="H461" s="50" t="s">
        <v>18</v>
      </c>
      <c r="I461" s="42"/>
      <c r="K461" s="61"/>
      <c r="L461" s="61"/>
      <c r="M461" s="61"/>
      <c r="N461" s="61"/>
      <c r="O461" s="61"/>
      <c r="P461" s="2"/>
      <c r="Q461" s="2"/>
      <c r="R461" s="2"/>
    </row>
    <row r="462" spans="1:18" x14ac:dyDescent="0.25">
      <c r="A462" s="37">
        <v>461</v>
      </c>
      <c r="B462" s="39" t="s">
        <v>9</v>
      </c>
      <c r="C462" s="44" t="s">
        <v>439</v>
      </c>
      <c r="D462" s="54" t="s">
        <v>440</v>
      </c>
      <c r="E462" s="51"/>
      <c r="F462" s="52">
        <v>4</v>
      </c>
      <c r="G462" s="44" t="s">
        <v>62</v>
      </c>
      <c r="H462" s="50" t="s">
        <v>18</v>
      </c>
      <c r="I462" s="42"/>
      <c r="K462" s="61"/>
      <c r="L462" s="2"/>
      <c r="M462" s="61"/>
      <c r="N462" s="61"/>
      <c r="O462" s="61"/>
      <c r="P462" s="2"/>
      <c r="Q462" s="2"/>
      <c r="R462" s="2"/>
    </row>
    <row r="463" spans="1:18" x14ac:dyDescent="0.25">
      <c r="A463" s="37">
        <v>462</v>
      </c>
      <c r="B463" s="39" t="s">
        <v>386</v>
      </c>
      <c r="C463" s="44" t="s">
        <v>156</v>
      </c>
      <c r="D463" s="35" t="s">
        <v>234</v>
      </c>
      <c r="E463" s="51">
        <v>48</v>
      </c>
      <c r="F463" s="52">
        <v>4</v>
      </c>
      <c r="G463" s="38"/>
      <c r="H463" s="42"/>
      <c r="I463" s="42"/>
      <c r="K463" s="61"/>
      <c r="L463" s="61"/>
      <c r="M463" s="61"/>
      <c r="N463" s="2"/>
      <c r="O463" s="2"/>
      <c r="P463" s="2"/>
      <c r="Q463" s="2"/>
      <c r="R463" s="2"/>
    </row>
    <row r="464" spans="1:18" x14ac:dyDescent="0.25">
      <c r="A464" s="37">
        <v>463</v>
      </c>
      <c r="B464" s="39" t="s">
        <v>388</v>
      </c>
      <c r="C464" s="44" t="s">
        <v>160</v>
      </c>
      <c r="D464" s="45" t="s">
        <v>244</v>
      </c>
      <c r="E464" s="51">
        <v>36</v>
      </c>
      <c r="F464" s="52">
        <v>2</v>
      </c>
      <c r="G464" s="44" t="s">
        <v>652</v>
      </c>
      <c r="H464" s="42" t="s">
        <v>18</v>
      </c>
      <c r="I464" s="50"/>
      <c r="K464" s="61"/>
      <c r="L464" s="61"/>
      <c r="M464" s="61"/>
      <c r="N464" s="61"/>
      <c r="O464" s="2"/>
      <c r="P464" s="61"/>
      <c r="Q464" s="2"/>
      <c r="R464" s="2"/>
    </row>
    <row r="465" spans="1:18" x14ac:dyDescent="0.25">
      <c r="A465" s="37">
        <v>464</v>
      </c>
      <c r="B465" s="39" t="s">
        <v>387</v>
      </c>
      <c r="C465" s="38" t="s">
        <v>159</v>
      </c>
      <c r="D465" s="35" t="s">
        <v>238</v>
      </c>
      <c r="E465" s="51" t="s">
        <v>63</v>
      </c>
      <c r="F465" s="52">
        <v>4</v>
      </c>
      <c r="G465" s="44" t="s">
        <v>457</v>
      </c>
      <c r="H465" s="42"/>
      <c r="I465" s="42"/>
      <c r="K465" s="61"/>
      <c r="L465" s="61"/>
      <c r="M465" s="61"/>
      <c r="N465" s="61"/>
      <c r="O465" s="2"/>
      <c r="P465" s="2"/>
      <c r="Q465" s="2"/>
      <c r="R465" s="2"/>
    </row>
    <row r="466" spans="1:18" x14ac:dyDescent="0.25">
      <c r="A466" s="37">
        <v>465</v>
      </c>
      <c r="B466" s="39" t="s">
        <v>386</v>
      </c>
      <c r="C466" s="44" t="s">
        <v>156</v>
      </c>
      <c r="D466" s="35" t="s">
        <v>234</v>
      </c>
      <c r="E466" s="51">
        <v>19</v>
      </c>
      <c r="F466" s="52">
        <v>5</v>
      </c>
      <c r="G466" s="44" t="s">
        <v>333</v>
      </c>
      <c r="H466" s="42"/>
      <c r="I466" s="42"/>
      <c r="K466" s="61"/>
      <c r="L466" s="61"/>
      <c r="M466" s="61"/>
      <c r="N466" s="61"/>
      <c r="O466" s="2"/>
      <c r="P466" s="2"/>
      <c r="Q466" s="2"/>
      <c r="R466" s="2"/>
    </row>
    <row r="467" spans="1:18" x14ac:dyDescent="0.25">
      <c r="A467" s="37">
        <v>466</v>
      </c>
      <c r="B467" s="39" t="s">
        <v>389</v>
      </c>
      <c r="C467" s="44" t="s">
        <v>162</v>
      </c>
      <c r="D467" s="45" t="s">
        <v>401</v>
      </c>
      <c r="E467" s="51" t="s">
        <v>64</v>
      </c>
      <c r="F467" s="52">
        <v>5</v>
      </c>
      <c r="G467" s="38"/>
      <c r="H467" s="42"/>
      <c r="I467" s="42"/>
      <c r="K467" s="61"/>
      <c r="L467" s="61"/>
      <c r="M467" s="61"/>
      <c r="N467" s="2"/>
      <c r="O467" s="2"/>
      <c r="P467" s="2"/>
      <c r="Q467" s="2"/>
      <c r="R467" s="2"/>
    </row>
    <row r="468" spans="1:18" x14ac:dyDescent="0.25">
      <c r="A468" s="37">
        <v>467</v>
      </c>
      <c r="B468" s="39" t="s">
        <v>387</v>
      </c>
      <c r="C468" s="38" t="s">
        <v>159</v>
      </c>
      <c r="D468" s="35" t="s">
        <v>238</v>
      </c>
      <c r="E468" s="51">
        <v>17</v>
      </c>
      <c r="F468" s="52">
        <v>3</v>
      </c>
      <c r="G468" s="44" t="s">
        <v>325</v>
      </c>
      <c r="H468" s="42"/>
      <c r="I468" s="42"/>
      <c r="K468" s="61"/>
      <c r="L468" s="61"/>
      <c r="M468" s="61"/>
      <c r="N468" s="61"/>
      <c r="O468" s="2"/>
      <c r="P468" s="2"/>
      <c r="Q468" s="2"/>
      <c r="R468" s="2"/>
    </row>
    <row r="469" spans="1:18" x14ac:dyDescent="0.25">
      <c r="A469" s="37">
        <v>468</v>
      </c>
      <c r="B469" s="39" t="s">
        <v>4</v>
      </c>
      <c r="C469" s="44" t="s">
        <v>4</v>
      </c>
      <c r="D469" s="54"/>
      <c r="E469" s="51"/>
      <c r="F469" s="53">
        <v>1</v>
      </c>
      <c r="G469" s="38"/>
      <c r="H469" s="42"/>
      <c r="I469" s="50" t="s">
        <v>18</v>
      </c>
      <c r="K469" s="61"/>
      <c r="L469" s="2"/>
      <c r="M469" s="2"/>
      <c r="N469" s="2"/>
      <c r="O469" s="2"/>
      <c r="P469" s="61"/>
      <c r="Q469" s="2"/>
      <c r="R469" s="2"/>
    </row>
    <row r="470" spans="1:18" x14ac:dyDescent="0.25">
      <c r="A470" s="82">
        <v>469</v>
      </c>
      <c r="B470" s="83" t="s">
        <v>385</v>
      </c>
      <c r="C470" s="84" t="s">
        <v>163</v>
      </c>
      <c r="D470" s="41" t="s">
        <v>306</v>
      </c>
      <c r="E470" s="85">
        <v>72</v>
      </c>
      <c r="F470" s="86">
        <v>3</v>
      </c>
      <c r="G470" s="87" t="s">
        <v>508</v>
      </c>
      <c r="H470" s="82"/>
      <c r="I470" s="82"/>
      <c r="K470" s="61"/>
      <c r="L470" s="61"/>
      <c r="M470" s="61"/>
      <c r="N470" s="61"/>
      <c r="O470" s="2"/>
      <c r="P470" s="2"/>
      <c r="Q470" s="2"/>
      <c r="R470" s="2"/>
    </row>
    <row r="471" spans="1:18" x14ac:dyDescent="0.25">
      <c r="A471" s="37">
        <v>470</v>
      </c>
      <c r="B471" s="39" t="s">
        <v>388</v>
      </c>
      <c r="C471" s="44" t="s">
        <v>160</v>
      </c>
      <c r="D471" s="45" t="s">
        <v>244</v>
      </c>
      <c r="E471" s="51">
        <v>12</v>
      </c>
      <c r="F471" s="52">
        <v>4</v>
      </c>
      <c r="G471" s="44" t="s">
        <v>474</v>
      </c>
      <c r="H471" s="42"/>
      <c r="I471" s="50" t="s">
        <v>18</v>
      </c>
      <c r="K471" s="61"/>
      <c r="L471" s="61"/>
      <c r="M471" s="61"/>
      <c r="N471" s="61"/>
      <c r="O471" s="2"/>
      <c r="P471" s="61"/>
      <c r="Q471" s="2"/>
      <c r="R471" s="2"/>
    </row>
    <row r="472" spans="1:18" x14ac:dyDescent="0.25">
      <c r="A472" s="37">
        <v>471</v>
      </c>
      <c r="B472" s="39" t="s">
        <v>387</v>
      </c>
      <c r="C472" s="38" t="s">
        <v>159</v>
      </c>
      <c r="D472" s="35" t="s">
        <v>238</v>
      </c>
      <c r="E472" s="51">
        <v>32</v>
      </c>
      <c r="F472" s="52">
        <v>3</v>
      </c>
      <c r="G472" s="44" t="s">
        <v>509</v>
      </c>
      <c r="H472" s="42"/>
      <c r="I472" s="42"/>
      <c r="K472" s="61"/>
      <c r="L472" s="61"/>
      <c r="M472" s="61"/>
      <c r="N472" s="61"/>
      <c r="O472" s="2"/>
      <c r="P472" s="2"/>
      <c r="Q472" s="2"/>
      <c r="R472" s="2"/>
    </row>
    <row r="473" spans="1:18" x14ac:dyDescent="0.25">
      <c r="A473" s="37">
        <v>472</v>
      </c>
      <c r="B473" s="39" t="s">
        <v>386</v>
      </c>
      <c r="C473" s="44" t="s">
        <v>156</v>
      </c>
      <c r="D473" s="35" t="s">
        <v>234</v>
      </c>
      <c r="E473" s="51">
        <v>15</v>
      </c>
      <c r="F473" s="52">
        <v>4</v>
      </c>
      <c r="G473" s="38"/>
      <c r="H473" s="42"/>
      <c r="I473" s="42"/>
      <c r="K473" s="61"/>
      <c r="L473" s="61"/>
      <c r="M473" s="61"/>
      <c r="N473" s="2"/>
      <c r="O473" s="2"/>
      <c r="P473" s="2"/>
      <c r="Q473" s="2"/>
      <c r="R473" s="2"/>
    </row>
    <row r="474" spans="1:18" x14ac:dyDescent="0.25">
      <c r="A474" s="37">
        <v>473</v>
      </c>
      <c r="B474" s="39" t="s">
        <v>4</v>
      </c>
      <c r="C474" s="44" t="s">
        <v>4</v>
      </c>
      <c r="D474" s="54"/>
      <c r="E474" s="51"/>
      <c r="F474" s="53">
        <v>1</v>
      </c>
      <c r="G474" s="44" t="s">
        <v>65</v>
      </c>
      <c r="H474" s="42"/>
      <c r="I474" s="50" t="s">
        <v>18</v>
      </c>
      <c r="K474" s="61"/>
      <c r="L474" s="2"/>
      <c r="M474" s="2"/>
      <c r="N474" s="61"/>
      <c r="O474" s="2"/>
      <c r="P474" s="61"/>
      <c r="Q474" s="2"/>
      <c r="R474" s="2"/>
    </row>
    <row r="475" spans="1:18" x14ac:dyDescent="0.25">
      <c r="A475" s="37">
        <v>474</v>
      </c>
      <c r="B475" s="39" t="s">
        <v>388</v>
      </c>
      <c r="C475" s="44" t="s">
        <v>160</v>
      </c>
      <c r="D475" s="45" t="s">
        <v>244</v>
      </c>
      <c r="E475" s="51">
        <v>32</v>
      </c>
      <c r="F475" s="52">
        <v>2</v>
      </c>
      <c r="G475" s="44" t="s">
        <v>27</v>
      </c>
      <c r="H475" s="42"/>
      <c r="I475" s="50" t="s">
        <v>18</v>
      </c>
      <c r="K475" s="61"/>
      <c r="L475" s="61"/>
      <c r="M475" s="61"/>
      <c r="N475" s="61"/>
      <c r="O475" s="2"/>
      <c r="P475" s="61"/>
      <c r="Q475" s="2"/>
      <c r="R475" s="2"/>
    </row>
    <row r="476" spans="1:18" x14ac:dyDescent="0.25">
      <c r="A476" s="37">
        <v>475</v>
      </c>
      <c r="B476" s="39" t="s">
        <v>385</v>
      </c>
      <c r="C476" s="38" t="s">
        <v>163</v>
      </c>
      <c r="D476" s="35" t="s">
        <v>306</v>
      </c>
      <c r="E476" s="51">
        <v>54</v>
      </c>
      <c r="F476" s="52">
        <v>4</v>
      </c>
      <c r="G476" s="38"/>
      <c r="H476" s="42"/>
      <c r="I476" s="42"/>
      <c r="K476" s="61"/>
      <c r="L476" s="61"/>
      <c r="M476" s="61"/>
      <c r="N476" s="2"/>
      <c r="O476" s="2"/>
      <c r="P476" s="2"/>
      <c r="Q476" s="2"/>
      <c r="R476" s="2"/>
    </row>
    <row r="477" spans="1:18" x14ac:dyDescent="0.25">
      <c r="A477" s="37">
        <v>476</v>
      </c>
      <c r="B477" s="39" t="s">
        <v>387</v>
      </c>
      <c r="C477" s="38" t="s">
        <v>159</v>
      </c>
      <c r="D477" s="35" t="s">
        <v>238</v>
      </c>
      <c r="E477" s="51">
        <v>30</v>
      </c>
      <c r="F477" s="52">
        <v>1</v>
      </c>
      <c r="G477" s="44" t="s">
        <v>27</v>
      </c>
      <c r="H477" s="42"/>
      <c r="I477" s="50" t="s">
        <v>18</v>
      </c>
      <c r="K477" s="61"/>
      <c r="L477" s="61"/>
      <c r="M477" s="61"/>
      <c r="N477" s="61"/>
      <c r="O477" s="2"/>
      <c r="P477" s="61"/>
      <c r="Q477" s="2"/>
      <c r="R477" s="2"/>
    </row>
    <row r="478" spans="1:18" x14ac:dyDescent="0.25">
      <c r="A478" s="37">
        <v>477</v>
      </c>
      <c r="B478" s="39" t="s">
        <v>388</v>
      </c>
      <c r="C478" s="44" t="s">
        <v>160</v>
      </c>
      <c r="D478" s="45" t="s">
        <v>244</v>
      </c>
      <c r="E478" s="51">
        <v>46</v>
      </c>
      <c r="F478" s="52">
        <v>1</v>
      </c>
      <c r="G478" s="44" t="s">
        <v>27</v>
      </c>
      <c r="H478" s="42"/>
      <c r="I478" s="50" t="s">
        <v>18</v>
      </c>
      <c r="K478" s="61"/>
      <c r="L478" s="61"/>
      <c r="M478" s="61"/>
      <c r="N478" s="61"/>
      <c r="O478" s="2"/>
      <c r="P478" s="61"/>
      <c r="Q478" s="2"/>
      <c r="R478" s="2"/>
    </row>
    <row r="479" spans="1:18" x14ac:dyDescent="0.25">
      <c r="A479" s="37">
        <v>478</v>
      </c>
      <c r="B479" s="39" t="s">
        <v>386</v>
      </c>
      <c r="C479" s="44" t="s">
        <v>156</v>
      </c>
      <c r="D479" s="35" t="s">
        <v>234</v>
      </c>
      <c r="E479" s="51">
        <v>17</v>
      </c>
      <c r="F479" s="52">
        <v>4</v>
      </c>
      <c r="G479" s="44" t="s">
        <v>352</v>
      </c>
      <c r="H479" s="50" t="s">
        <v>18</v>
      </c>
      <c r="I479" s="42"/>
      <c r="K479" s="61"/>
      <c r="L479" s="61"/>
      <c r="M479" s="61"/>
      <c r="N479" s="61"/>
      <c r="O479" s="61"/>
      <c r="P479" s="2"/>
      <c r="Q479" s="2"/>
      <c r="R479" s="2"/>
    </row>
    <row r="480" spans="1:18" x14ac:dyDescent="0.25">
      <c r="A480" s="37">
        <v>479</v>
      </c>
      <c r="B480" s="39" t="s">
        <v>387</v>
      </c>
      <c r="C480" s="38" t="s">
        <v>159</v>
      </c>
      <c r="D480" s="35" t="s">
        <v>238</v>
      </c>
      <c r="E480" s="51">
        <v>36</v>
      </c>
      <c r="F480" s="52">
        <v>4</v>
      </c>
      <c r="G480" s="44" t="s">
        <v>352</v>
      </c>
      <c r="H480" s="50" t="s">
        <v>18</v>
      </c>
      <c r="I480" s="42"/>
      <c r="K480" s="61"/>
      <c r="L480" s="61"/>
      <c r="M480" s="61"/>
      <c r="N480" s="61"/>
      <c r="O480" s="61"/>
      <c r="P480" s="2"/>
      <c r="Q480" s="2"/>
      <c r="R480" s="2"/>
    </row>
    <row r="481" spans="1:18" x14ac:dyDescent="0.25">
      <c r="A481" s="37">
        <v>480</v>
      </c>
      <c r="B481" s="39" t="s">
        <v>382</v>
      </c>
      <c r="C481" s="38" t="s">
        <v>584</v>
      </c>
      <c r="D481" s="35" t="s">
        <v>585</v>
      </c>
      <c r="E481" s="51">
        <v>22</v>
      </c>
      <c r="F481" s="52">
        <v>4</v>
      </c>
      <c r="G481" s="44" t="s">
        <v>350</v>
      </c>
      <c r="H481" s="50" t="s">
        <v>18</v>
      </c>
      <c r="I481" s="42"/>
      <c r="K481" s="61"/>
      <c r="L481" s="61"/>
      <c r="M481" s="61"/>
      <c r="N481" s="61"/>
      <c r="O481" s="61"/>
      <c r="P481" s="2"/>
      <c r="Q481" s="2"/>
      <c r="R481" s="2"/>
    </row>
    <row r="482" spans="1:18" x14ac:dyDescent="0.25">
      <c r="A482" s="37">
        <v>481</v>
      </c>
      <c r="B482" s="34" t="s">
        <v>13</v>
      </c>
      <c r="C482" s="44" t="s">
        <v>416</v>
      </c>
      <c r="D482" s="35" t="s">
        <v>415</v>
      </c>
      <c r="E482" s="51"/>
      <c r="F482" s="52">
        <v>4</v>
      </c>
      <c r="G482" s="38"/>
      <c r="H482" s="42"/>
      <c r="I482" s="42"/>
      <c r="K482" s="61"/>
      <c r="L482" s="2"/>
      <c r="M482" s="61"/>
      <c r="N482" s="2"/>
      <c r="O482" s="2"/>
      <c r="P482" s="2"/>
      <c r="Q482" s="2"/>
      <c r="R482" s="2"/>
    </row>
    <row r="483" spans="1:18" s="70" customFormat="1" x14ac:dyDescent="0.25">
      <c r="A483" s="63">
        <v>482</v>
      </c>
      <c r="B483" s="64" t="s">
        <v>382</v>
      </c>
      <c r="C483" s="65" t="s">
        <v>584</v>
      </c>
      <c r="D483" s="73" t="s">
        <v>585</v>
      </c>
      <c r="E483" s="67">
        <v>120</v>
      </c>
      <c r="F483" s="68">
        <v>2</v>
      </c>
      <c r="G483" s="69" t="s">
        <v>264</v>
      </c>
      <c r="H483" s="72" t="s">
        <v>18</v>
      </c>
      <c r="I483" s="63"/>
      <c r="M483" s="71"/>
      <c r="N483" s="71"/>
      <c r="O483" s="71"/>
    </row>
    <row r="484" spans="1:18" ht="30" x14ac:dyDescent="0.25">
      <c r="A484" s="37">
        <v>483</v>
      </c>
      <c r="B484" s="34" t="s">
        <v>386</v>
      </c>
      <c r="C484" s="38" t="s">
        <v>156</v>
      </c>
      <c r="D484" s="35" t="s">
        <v>234</v>
      </c>
      <c r="E484" s="51">
        <v>42</v>
      </c>
      <c r="F484" s="52">
        <v>4</v>
      </c>
      <c r="G484" s="44" t="s">
        <v>475</v>
      </c>
      <c r="H484" s="42"/>
      <c r="I484" s="50" t="s">
        <v>18</v>
      </c>
      <c r="K484" s="2"/>
      <c r="L484" s="2"/>
      <c r="M484" s="61"/>
      <c r="N484" s="61"/>
      <c r="O484" s="2"/>
      <c r="P484" s="61"/>
      <c r="Q484" s="2"/>
      <c r="R484" s="2"/>
    </row>
    <row r="485" spans="1:18" x14ac:dyDescent="0.25">
      <c r="A485" s="37">
        <v>484</v>
      </c>
      <c r="B485" s="34" t="s">
        <v>388</v>
      </c>
      <c r="C485" s="38" t="s">
        <v>160</v>
      </c>
      <c r="D485" s="54" t="s">
        <v>244</v>
      </c>
      <c r="E485" s="51">
        <v>12</v>
      </c>
      <c r="F485" s="52">
        <v>3</v>
      </c>
      <c r="G485" s="44" t="s">
        <v>321</v>
      </c>
      <c r="H485" s="42"/>
      <c r="I485" s="42"/>
      <c r="K485" s="2"/>
      <c r="L485" s="2"/>
      <c r="M485" s="61"/>
      <c r="N485" s="61"/>
      <c r="O485" s="2"/>
      <c r="P485" s="2"/>
      <c r="Q485" s="2"/>
      <c r="R485" s="2"/>
    </row>
    <row r="486" spans="1:18" x14ac:dyDescent="0.25">
      <c r="A486" s="37">
        <v>485</v>
      </c>
      <c r="B486" s="34" t="s">
        <v>388</v>
      </c>
      <c r="C486" s="38" t="s">
        <v>160</v>
      </c>
      <c r="D486" s="54" t="s">
        <v>244</v>
      </c>
      <c r="E486" s="51">
        <v>35</v>
      </c>
      <c r="F486" s="52">
        <v>2</v>
      </c>
      <c r="G486" s="44" t="s">
        <v>510</v>
      </c>
      <c r="H486" s="42"/>
      <c r="I486" s="50" t="s">
        <v>18</v>
      </c>
      <c r="K486" s="2"/>
      <c r="L486" s="2"/>
      <c r="M486" s="61"/>
      <c r="N486" s="61"/>
      <c r="O486" s="2"/>
      <c r="P486" s="61"/>
      <c r="Q486" s="2"/>
      <c r="R486" s="2"/>
    </row>
    <row r="487" spans="1:18" x14ac:dyDescent="0.25">
      <c r="A487" s="37">
        <v>486</v>
      </c>
      <c r="B487" s="34" t="s">
        <v>387</v>
      </c>
      <c r="C487" s="38" t="s">
        <v>159</v>
      </c>
      <c r="D487" s="35" t="s">
        <v>238</v>
      </c>
      <c r="E487" s="51">
        <v>36</v>
      </c>
      <c r="F487" s="52">
        <v>4</v>
      </c>
      <c r="G487" s="44" t="s">
        <v>336</v>
      </c>
      <c r="H487" s="42"/>
      <c r="I487" s="42"/>
      <c r="K487" s="2"/>
      <c r="L487" s="2"/>
      <c r="M487" s="61"/>
      <c r="N487" s="61"/>
      <c r="O487" s="2"/>
      <c r="P487" s="2"/>
      <c r="Q487" s="2"/>
      <c r="R487" s="2"/>
    </row>
    <row r="488" spans="1:18" x14ac:dyDescent="0.25">
      <c r="A488" s="37">
        <v>487</v>
      </c>
      <c r="B488" s="34" t="s">
        <v>13</v>
      </c>
      <c r="C488" s="38" t="s">
        <v>416</v>
      </c>
      <c r="D488" s="35" t="s">
        <v>415</v>
      </c>
      <c r="E488" s="51"/>
      <c r="F488" s="53">
        <v>4</v>
      </c>
      <c r="G488" s="38"/>
      <c r="H488" s="42"/>
      <c r="I488" s="42"/>
      <c r="K488" s="2"/>
      <c r="L488" s="2"/>
      <c r="M488" s="2"/>
      <c r="N488" s="2"/>
      <c r="O488" s="2"/>
      <c r="P488" s="2"/>
      <c r="Q488" s="2"/>
      <c r="R488" s="2"/>
    </row>
    <row r="489" spans="1:18" x14ac:dyDescent="0.25">
      <c r="A489" s="37">
        <v>488</v>
      </c>
      <c r="B489" s="34" t="s">
        <v>386</v>
      </c>
      <c r="C489" s="38" t="s">
        <v>156</v>
      </c>
      <c r="D489" s="35" t="s">
        <v>234</v>
      </c>
      <c r="E489" s="51">
        <v>40</v>
      </c>
      <c r="F489" s="52">
        <v>3</v>
      </c>
      <c r="G489" s="44" t="s">
        <v>350</v>
      </c>
      <c r="H489" s="42"/>
      <c r="I489" s="42"/>
      <c r="K489" s="2"/>
      <c r="L489" s="2"/>
      <c r="M489" s="61"/>
      <c r="N489" s="61"/>
      <c r="O489" s="2"/>
      <c r="P489" s="2"/>
      <c r="Q489" s="2"/>
      <c r="R489" s="2"/>
    </row>
    <row r="490" spans="1:18" x14ac:dyDescent="0.25">
      <c r="A490" s="37">
        <v>489</v>
      </c>
      <c r="B490" s="34" t="s">
        <v>388</v>
      </c>
      <c r="C490" s="38" t="s">
        <v>160</v>
      </c>
      <c r="D490" s="54" t="s">
        <v>244</v>
      </c>
      <c r="E490" s="51">
        <v>53</v>
      </c>
      <c r="F490" s="52">
        <v>3</v>
      </c>
      <c r="G490" s="44" t="s">
        <v>486</v>
      </c>
      <c r="H490" s="50" t="s">
        <v>18</v>
      </c>
      <c r="I490" s="42"/>
      <c r="K490" s="2"/>
      <c r="L490" s="2"/>
      <c r="M490" s="61"/>
      <c r="N490" s="61"/>
      <c r="O490" s="61"/>
      <c r="P490" s="2"/>
      <c r="Q490" s="2"/>
      <c r="R490" s="2"/>
    </row>
    <row r="491" spans="1:18" x14ac:dyDescent="0.25">
      <c r="A491" s="37">
        <v>490</v>
      </c>
      <c r="B491" s="34" t="s">
        <v>43</v>
      </c>
      <c r="C491" s="38" t="s">
        <v>414</v>
      </c>
      <c r="D491" s="35" t="s">
        <v>413</v>
      </c>
      <c r="E491" s="51" t="s">
        <v>66</v>
      </c>
      <c r="F491" s="52">
        <v>4</v>
      </c>
      <c r="G491" s="38"/>
      <c r="H491" s="42"/>
      <c r="I491" s="42"/>
      <c r="K491" s="2"/>
      <c r="L491" s="2"/>
      <c r="M491" s="61"/>
      <c r="N491" s="2"/>
      <c r="O491" s="2"/>
      <c r="P491" s="2"/>
      <c r="Q491" s="2"/>
      <c r="R491" s="2"/>
    </row>
    <row r="492" spans="1:18" x14ac:dyDescent="0.25">
      <c r="A492" s="37">
        <v>491</v>
      </c>
      <c r="B492" s="34" t="s">
        <v>386</v>
      </c>
      <c r="C492" s="38" t="s">
        <v>156</v>
      </c>
      <c r="D492" s="35" t="s">
        <v>234</v>
      </c>
      <c r="E492" s="51">
        <v>24</v>
      </c>
      <c r="F492" s="52">
        <v>4</v>
      </c>
      <c r="G492" s="38"/>
      <c r="H492" s="42"/>
      <c r="I492" s="42"/>
      <c r="K492" s="2"/>
      <c r="L492" s="2"/>
      <c r="M492" s="61"/>
      <c r="N492" s="2"/>
      <c r="O492" s="2"/>
      <c r="P492" s="2"/>
      <c r="Q492" s="2"/>
      <c r="R492" s="2"/>
    </row>
    <row r="493" spans="1:18" x14ac:dyDescent="0.25">
      <c r="A493" s="37">
        <v>492</v>
      </c>
      <c r="B493" s="34" t="s">
        <v>380</v>
      </c>
      <c r="C493" s="38" t="s">
        <v>319</v>
      </c>
      <c r="D493" s="35" t="s">
        <v>392</v>
      </c>
      <c r="E493" s="51">
        <v>24</v>
      </c>
      <c r="F493" s="52">
        <v>3</v>
      </c>
      <c r="G493" s="44" t="s">
        <v>320</v>
      </c>
      <c r="H493" s="42"/>
      <c r="I493" s="42"/>
      <c r="K493" s="2"/>
      <c r="L493" s="2"/>
      <c r="M493" s="61"/>
      <c r="N493" s="61"/>
      <c r="O493" s="2"/>
      <c r="P493" s="2"/>
      <c r="Q493" s="2"/>
      <c r="R493" s="2"/>
    </row>
    <row r="494" spans="1:18" x14ac:dyDescent="0.25">
      <c r="A494" s="37">
        <v>493</v>
      </c>
      <c r="B494" s="34" t="s">
        <v>380</v>
      </c>
      <c r="C494" s="38" t="s">
        <v>319</v>
      </c>
      <c r="D494" s="35" t="s">
        <v>392</v>
      </c>
      <c r="E494" s="51">
        <v>38</v>
      </c>
      <c r="F494" s="52">
        <v>5</v>
      </c>
      <c r="G494" s="44" t="s">
        <v>579</v>
      </c>
      <c r="H494" s="50" t="s">
        <v>18</v>
      </c>
      <c r="I494" s="42"/>
      <c r="K494" s="2"/>
      <c r="L494" s="2"/>
      <c r="M494" s="61"/>
      <c r="N494" s="61"/>
      <c r="O494" s="61"/>
      <c r="P494" s="2"/>
      <c r="Q494" s="2"/>
      <c r="R494" s="2"/>
    </row>
    <row r="495" spans="1:18" x14ac:dyDescent="0.25">
      <c r="A495" s="37">
        <v>494</v>
      </c>
      <c r="B495" s="34" t="s">
        <v>391</v>
      </c>
      <c r="C495" s="38" t="s">
        <v>607</v>
      </c>
      <c r="D495" s="35" t="s">
        <v>608</v>
      </c>
      <c r="E495" s="51">
        <v>24</v>
      </c>
      <c r="F495" s="52">
        <v>4</v>
      </c>
      <c r="G495" s="44" t="s">
        <v>474</v>
      </c>
      <c r="H495" s="42"/>
      <c r="I495" s="50" t="s">
        <v>18</v>
      </c>
      <c r="K495" s="2"/>
      <c r="L495" s="2"/>
      <c r="M495" s="61"/>
      <c r="N495" s="61"/>
      <c r="O495" s="2"/>
      <c r="P495" s="61"/>
      <c r="Q495" s="2"/>
      <c r="R495" s="2"/>
    </row>
    <row r="496" spans="1:18" ht="30" x14ac:dyDescent="0.25">
      <c r="A496" s="37">
        <v>495</v>
      </c>
      <c r="B496" s="34" t="s">
        <v>618</v>
      </c>
      <c r="C496" s="38" t="s">
        <v>609</v>
      </c>
      <c r="D496" s="35" t="s">
        <v>610</v>
      </c>
      <c r="E496" s="51"/>
      <c r="F496" s="52">
        <v>5</v>
      </c>
      <c r="G496" s="38"/>
      <c r="H496" s="42"/>
      <c r="I496" s="42"/>
      <c r="K496" s="2"/>
      <c r="L496" s="2"/>
      <c r="M496" s="61"/>
      <c r="N496" s="2"/>
      <c r="O496" s="2"/>
      <c r="P496" s="2"/>
      <c r="Q496" s="2"/>
      <c r="R496" s="2"/>
    </row>
    <row r="497" spans="1:18" x14ac:dyDescent="0.25">
      <c r="A497" s="37">
        <v>496</v>
      </c>
      <c r="B497" s="34" t="s">
        <v>384</v>
      </c>
      <c r="C497" s="38" t="s">
        <v>158</v>
      </c>
      <c r="D497" s="35" t="s">
        <v>399</v>
      </c>
      <c r="E497" s="51">
        <v>7</v>
      </c>
      <c r="F497" s="52">
        <v>3</v>
      </c>
      <c r="G497" s="44" t="s">
        <v>474</v>
      </c>
      <c r="H497" s="42"/>
      <c r="I497" s="50" t="s">
        <v>18</v>
      </c>
      <c r="K497" s="2"/>
      <c r="L497" s="2"/>
      <c r="M497" s="61"/>
      <c r="N497" s="61"/>
      <c r="O497" s="2"/>
      <c r="P497" s="61"/>
      <c r="Q497" s="2"/>
      <c r="R497" s="2"/>
    </row>
    <row r="498" spans="1:18" ht="30" x14ac:dyDescent="0.25">
      <c r="A498" s="37">
        <v>497</v>
      </c>
      <c r="B498" s="34" t="s">
        <v>386</v>
      </c>
      <c r="C498" s="38" t="s">
        <v>156</v>
      </c>
      <c r="D498" s="35" t="s">
        <v>234</v>
      </c>
      <c r="E498" s="51" t="s">
        <v>67</v>
      </c>
      <c r="F498" s="52">
        <v>4</v>
      </c>
      <c r="G498" s="44" t="s">
        <v>68</v>
      </c>
      <c r="H498" s="50" t="s">
        <v>18</v>
      </c>
      <c r="I498" s="42"/>
      <c r="K498" s="2"/>
      <c r="L498" s="2"/>
      <c r="M498" s="61"/>
      <c r="N498" s="61"/>
      <c r="O498" s="61"/>
      <c r="P498" s="2"/>
      <c r="Q498" s="2"/>
      <c r="R498" s="2"/>
    </row>
    <row r="499" spans="1:18" x14ac:dyDescent="0.25">
      <c r="A499" s="37">
        <v>498</v>
      </c>
      <c r="B499" s="34" t="s">
        <v>391</v>
      </c>
      <c r="C499" s="38" t="s">
        <v>607</v>
      </c>
      <c r="D499" s="35" t="s">
        <v>608</v>
      </c>
      <c r="E499" s="51">
        <v>20</v>
      </c>
      <c r="F499" s="52">
        <v>1</v>
      </c>
      <c r="G499" s="44" t="s">
        <v>27</v>
      </c>
      <c r="H499" s="42"/>
      <c r="I499" s="50" t="s">
        <v>18</v>
      </c>
      <c r="K499" s="2"/>
      <c r="L499" s="2"/>
      <c r="M499" s="61"/>
      <c r="N499" s="61"/>
      <c r="O499" s="2"/>
      <c r="P499" s="61"/>
      <c r="Q499" s="2"/>
      <c r="R499" s="2"/>
    </row>
    <row r="500" spans="1:18" x14ac:dyDescent="0.25">
      <c r="A500" s="37">
        <v>499</v>
      </c>
      <c r="B500" s="34" t="s">
        <v>386</v>
      </c>
      <c r="C500" s="38" t="s">
        <v>156</v>
      </c>
      <c r="D500" s="35" t="s">
        <v>234</v>
      </c>
      <c r="E500" s="51">
        <v>29</v>
      </c>
      <c r="F500" s="52">
        <v>4</v>
      </c>
      <c r="G500" s="44" t="s">
        <v>352</v>
      </c>
      <c r="H500" s="50" t="s">
        <v>18</v>
      </c>
      <c r="I500" s="42"/>
      <c r="K500" s="2"/>
      <c r="L500" s="2"/>
      <c r="M500" s="61"/>
      <c r="N500" s="61"/>
      <c r="O500" s="61"/>
      <c r="P500" s="2"/>
      <c r="Q500" s="2"/>
      <c r="R500" s="2"/>
    </row>
    <row r="501" spans="1:18" x14ac:dyDescent="0.25">
      <c r="A501" s="37">
        <v>500</v>
      </c>
      <c r="B501" s="34" t="s">
        <v>386</v>
      </c>
      <c r="C501" s="38" t="s">
        <v>156</v>
      </c>
      <c r="D501" s="35" t="s">
        <v>234</v>
      </c>
      <c r="E501" s="51">
        <v>21</v>
      </c>
      <c r="F501" s="52">
        <v>4</v>
      </c>
      <c r="G501" s="44" t="s">
        <v>333</v>
      </c>
      <c r="H501" s="42"/>
      <c r="I501" s="42"/>
      <c r="K501" s="2"/>
      <c r="L501" s="2"/>
      <c r="M501" s="61"/>
      <c r="N501" s="61"/>
      <c r="O501" s="2"/>
      <c r="P501" s="2"/>
      <c r="Q501" s="2"/>
      <c r="R501" s="2"/>
    </row>
    <row r="502" spans="1:18" x14ac:dyDescent="0.25">
      <c r="A502" s="37">
        <v>501</v>
      </c>
      <c r="B502" s="34" t="s">
        <v>386</v>
      </c>
      <c r="C502" s="38" t="s">
        <v>156</v>
      </c>
      <c r="D502" s="35" t="s">
        <v>234</v>
      </c>
      <c r="E502" s="51" t="s">
        <v>69</v>
      </c>
      <c r="F502" s="52">
        <v>4</v>
      </c>
      <c r="G502" s="44" t="s">
        <v>325</v>
      </c>
      <c r="H502" s="42"/>
      <c r="I502" s="42"/>
      <c r="K502" s="2"/>
      <c r="L502" s="2"/>
      <c r="M502" s="61"/>
      <c r="N502" s="61"/>
      <c r="O502" s="2"/>
      <c r="P502" s="2"/>
      <c r="Q502" s="2"/>
      <c r="R502" s="2"/>
    </row>
    <row r="503" spans="1:18" ht="30" x14ac:dyDescent="0.25">
      <c r="A503" s="37">
        <v>502</v>
      </c>
      <c r="B503" s="34" t="s">
        <v>35</v>
      </c>
      <c r="C503" s="44" t="s">
        <v>422</v>
      </c>
      <c r="D503" s="35" t="s">
        <v>421</v>
      </c>
      <c r="E503" s="51">
        <v>66</v>
      </c>
      <c r="F503" s="52">
        <v>3</v>
      </c>
      <c r="G503" s="44" t="s">
        <v>511</v>
      </c>
      <c r="H503" s="42"/>
      <c r="I503" s="42"/>
      <c r="K503" s="2"/>
      <c r="L503" s="2"/>
      <c r="M503" s="61"/>
      <c r="N503" s="61"/>
      <c r="O503" s="2"/>
      <c r="P503" s="2"/>
      <c r="Q503" s="2"/>
      <c r="R503" s="2"/>
    </row>
    <row r="504" spans="1:18" ht="30" x14ac:dyDescent="0.25">
      <c r="A504" s="37">
        <v>503</v>
      </c>
      <c r="B504" s="34" t="s">
        <v>620</v>
      </c>
      <c r="C504" s="38" t="s">
        <v>70</v>
      </c>
      <c r="D504" s="35" t="s">
        <v>426</v>
      </c>
      <c r="E504" s="51">
        <v>60</v>
      </c>
      <c r="F504" s="52">
        <v>4</v>
      </c>
      <c r="G504" s="44" t="s">
        <v>325</v>
      </c>
      <c r="H504" s="50" t="s">
        <v>18</v>
      </c>
      <c r="I504" s="42"/>
      <c r="K504" s="2"/>
      <c r="L504" s="2"/>
      <c r="M504" s="61"/>
      <c r="N504" s="61"/>
      <c r="O504" s="61"/>
      <c r="P504" s="2"/>
      <c r="Q504" s="2"/>
      <c r="R504" s="2"/>
    </row>
    <row r="505" spans="1:18" x14ac:dyDescent="0.25">
      <c r="A505" s="37">
        <v>504</v>
      </c>
      <c r="B505" s="34" t="s">
        <v>611</v>
      </c>
      <c r="C505" s="38" t="s">
        <v>427</v>
      </c>
      <c r="D505" s="35" t="s">
        <v>428</v>
      </c>
      <c r="E505" s="51" t="s">
        <v>71</v>
      </c>
      <c r="F505" s="52">
        <v>3</v>
      </c>
      <c r="G505" s="44" t="s">
        <v>506</v>
      </c>
      <c r="H505" s="42"/>
      <c r="I505" s="42"/>
      <c r="K505" s="2"/>
      <c r="L505" s="2"/>
      <c r="M505" s="61"/>
      <c r="N505" s="61"/>
      <c r="O505" s="2"/>
      <c r="P505" s="2"/>
      <c r="Q505" s="2"/>
      <c r="R505" s="2"/>
    </row>
    <row r="506" spans="1:18" x14ac:dyDescent="0.25">
      <c r="A506" s="37">
        <v>505</v>
      </c>
      <c r="B506" s="34" t="s">
        <v>72</v>
      </c>
      <c r="C506" s="38" t="s">
        <v>432</v>
      </c>
      <c r="D506" s="35" t="s">
        <v>431</v>
      </c>
      <c r="E506" s="51"/>
      <c r="F506" s="52">
        <v>5</v>
      </c>
      <c r="G506" s="44" t="s">
        <v>73</v>
      </c>
      <c r="H506" s="50" t="s">
        <v>18</v>
      </c>
      <c r="I506" s="42"/>
      <c r="K506" s="2"/>
      <c r="L506" s="2"/>
      <c r="M506" s="61"/>
      <c r="N506" s="61"/>
      <c r="O506" s="61"/>
      <c r="P506" s="2"/>
      <c r="Q506" s="2"/>
      <c r="R506" s="2"/>
    </row>
    <row r="507" spans="1:18" x14ac:dyDescent="0.25">
      <c r="A507" s="37">
        <v>506</v>
      </c>
      <c r="B507" s="34" t="s">
        <v>74</v>
      </c>
      <c r="C507" s="38" t="s">
        <v>430</v>
      </c>
      <c r="D507" s="35" t="s">
        <v>429</v>
      </c>
      <c r="E507" s="51"/>
      <c r="F507" s="52">
        <v>5</v>
      </c>
      <c r="G507" s="44" t="s">
        <v>65</v>
      </c>
      <c r="H507" s="42"/>
      <c r="I507" s="42"/>
      <c r="K507" s="2"/>
      <c r="L507" s="2"/>
      <c r="M507" s="61"/>
      <c r="N507" s="61"/>
      <c r="O507" s="2"/>
      <c r="P507" s="2"/>
      <c r="Q507" s="2"/>
      <c r="R507" s="2"/>
    </row>
    <row r="508" spans="1:18" x14ac:dyDescent="0.25">
      <c r="A508" s="37">
        <v>507</v>
      </c>
      <c r="B508" s="34" t="s">
        <v>388</v>
      </c>
      <c r="C508" s="38" t="s">
        <v>160</v>
      </c>
      <c r="D508" s="54" t="s">
        <v>244</v>
      </c>
      <c r="E508" s="51">
        <v>41</v>
      </c>
      <c r="F508" s="52">
        <v>3</v>
      </c>
      <c r="G508" s="38"/>
      <c r="H508" s="42"/>
      <c r="I508" s="42"/>
      <c r="K508" s="2"/>
      <c r="L508" s="2"/>
      <c r="M508" s="61"/>
      <c r="N508" s="2"/>
      <c r="O508" s="2"/>
      <c r="P508" s="2"/>
      <c r="Q508" s="2"/>
      <c r="R508" s="2"/>
    </row>
    <row r="509" spans="1:18" x14ac:dyDescent="0.25">
      <c r="A509" s="37">
        <v>508</v>
      </c>
      <c r="B509" s="34" t="s">
        <v>388</v>
      </c>
      <c r="C509" s="38" t="s">
        <v>160</v>
      </c>
      <c r="D509" s="54" t="s">
        <v>244</v>
      </c>
      <c r="E509" s="51">
        <v>26</v>
      </c>
      <c r="F509" s="52">
        <v>4</v>
      </c>
      <c r="G509" s="38"/>
      <c r="H509" s="42"/>
      <c r="I509" s="42"/>
      <c r="K509" s="2"/>
      <c r="L509" s="2"/>
      <c r="M509" s="61"/>
      <c r="N509" s="2"/>
      <c r="O509" s="2"/>
      <c r="P509" s="2"/>
      <c r="Q509" s="2"/>
      <c r="R509" s="2"/>
    </row>
    <row r="510" spans="1:18" x14ac:dyDescent="0.25">
      <c r="A510" s="37">
        <v>509</v>
      </c>
      <c r="B510" s="34" t="s">
        <v>388</v>
      </c>
      <c r="C510" s="38" t="s">
        <v>160</v>
      </c>
      <c r="D510" s="54" t="s">
        <v>244</v>
      </c>
      <c r="E510" s="51">
        <v>25</v>
      </c>
      <c r="F510" s="52">
        <v>1</v>
      </c>
      <c r="G510" s="44" t="s">
        <v>400</v>
      </c>
      <c r="H510" s="42"/>
      <c r="I510" s="50" t="s">
        <v>18</v>
      </c>
      <c r="K510" s="2"/>
      <c r="L510" s="2"/>
      <c r="M510" s="61"/>
      <c r="N510" s="61"/>
      <c r="O510" s="2"/>
      <c r="P510" s="61"/>
      <c r="Q510" s="2"/>
      <c r="R510" s="2"/>
    </row>
    <row r="511" spans="1:18" x14ac:dyDescent="0.25">
      <c r="A511" s="37">
        <v>510</v>
      </c>
      <c r="B511" s="34" t="s">
        <v>387</v>
      </c>
      <c r="C511" s="38" t="s">
        <v>159</v>
      </c>
      <c r="D511" s="35" t="s">
        <v>238</v>
      </c>
      <c r="E511" s="51">
        <v>24</v>
      </c>
      <c r="F511" s="52">
        <v>2</v>
      </c>
      <c r="G511" s="44" t="s">
        <v>361</v>
      </c>
      <c r="H511" s="42"/>
      <c r="I511" s="42"/>
      <c r="K511" s="2"/>
      <c r="L511" s="2"/>
      <c r="M511" s="61"/>
      <c r="N511" s="61"/>
      <c r="O511" s="2"/>
      <c r="P511" s="2"/>
      <c r="Q511" s="2"/>
      <c r="R511" s="2"/>
    </row>
    <row r="512" spans="1:18" x14ac:dyDescent="0.25">
      <c r="A512" s="37">
        <v>511</v>
      </c>
      <c r="B512" s="34" t="s">
        <v>388</v>
      </c>
      <c r="C512" s="38" t="s">
        <v>160</v>
      </c>
      <c r="D512" s="54" t="s">
        <v>244</v>
      </c>
      <c r="E512" s="51">
        <v>15</v>
      </c>
      <c r="F512" s="52">
        <v>2</v>
      </c>
      <c r="G512" s="44" t="s">
        <v>333</v>
      </c>
      <c r="H512" s="42"/>
      <c r="I512" s="42"/>
      <c r="K512" s="2"/>
      <c r="L512" s="2"/>
      <c r="M512" s="61"/>
      <c r="N512" s="61"/>
      <c r="O512" s="2"/>
      <c r="P512" s="2"/>
      <c r="Q512" s="2"/>
      <c r="R512" s="2"/>
    </row>
    <row r="513" spans="1:18" x14ac:dyDescent="0.25">
      <c r="A513" s="37">
        <v>512</v>
      </c>
      <c r="B513" s="34" t="s">
        <v>387</v>
      </c>
      <c r="C513" s="38" t="s">
        <v>159</v>
      </c>
      <c r="D513" s="35" t="s">
        <v>238</v>
      </c>
      <c r="E513" s="51">
        <v>38</v>
      </c>
      <c r="F513" s="52">
        <v>3</v>
      </c>
      <c r="G513" s="38"/>
      <c r="H513" s="42"/>
      <c r="I513" s="42"/>
      <c r="K513" s="2"/>
      <c r="L513" s="2"/>
      <c r="M513" s="61"/>
      <c r="N513" s="2"/>
      <c r="O513" s="2"/>
      <c r="P513" s="2"/>
      <c r="Q513" s="2"/>
      <c r="R513" s="2"/>
    </row>
    <row r="514" spans="1:18" x14ac:dyDescent="0.25">
      <c r="A514" s="37">
        <v>513</v>
      </c>
      <c r="B514" s="34" t="s">
        <v>586</v>
      </c>
      <c r="C514" s="38" t="s">
        <v>587</v>
      </c>
      <c r="D514" s="54" t="s">
        <v>588</v>
      </c>
      <c r="E514" s="51"/>
      <c r="F514" s="52">
        <v>5</v>
      </c>
      <c r="G514" s="38"/>
      <c r="H514" s="42"/>
      <c r="I514" s="42"/>
      <c r="K514" s="2"/>
      <c r="L514" s="2"/>
      <c r="M514" s="61"/>
      <c r="N514" s="2"/>
      <c r="O514" s="2"/>
      <c r="P514" s="2"/>
      <c r="Q514" s="2"/>
      <c r="R514" s="2"/>
    </row>
    <row r="515" spans="1:18" x14ac:dyDescent="0.25">
      <c r="A515" s="37">
        <v>514</v>
      </c>
      <c r="B515" s="34" t="s">
        <v>386</v>
      </c>
      <c r="C515" s="38" t="s">
        <v>156</v>
      </c>
      <c r="D515" s="35" t="s">
        <v>234</v>
      </c>
      <c r="E515" s="51">
        <v>27</v>
      </c>
      <c r="F515" s="52">
        <v>4</v>
      </c>
      <c r="G515" s="44" t="s">
        <v>333</v>
      </c>
      <c r="H515" s="42"/>
      <c r="I515" s="42"/>
      <c r="K515" s="2"/>
      <c r="L515" s="2"/>
      <c r="M515" s="61"/>
      <c r="N515" s="61"/>
      <c r="O515" s="2"/>
      <c r="P515" s="2"/>
      <c r="Q515" s="2"/>
      <c r="R515" s="2"/>
    </row>
    <row r="516" spans="1:18" x14ac:dyDescent="0.25">
      <c r="A516" s="37">
        <v>515</v>
      </c>
      <c r="B516" s="34" t="s">
        <v>386</v>
      </c>
      <c r="C516" s="38" t="s">
        <v>156</v>
      </c>
      <c r="D516" s="35" t="s">
        <v>234</v>
      </c>
      <c r="E516" s="51">
        <v>53</v>
      </c>
      <c r="F516" s="52">
        <v>4</v>
      </c>
      <c r="G516" s="44" t="s">
        <v>321</v>
      </c>
      <c r="H516" s="42"/>
      <c r="I516" s="42"/>
      <c r="K516" s="2"/>
      <c r="L516" s="2"/>
      <c r="M516" s="61"/>
      <c r="N516" s="61"/>
      <c r="O516" s="2"/>
      <c r="P516" s="2"/>
      <c r="Q516" s="2"/>
      <c r="R516" s="2"/>
    </row>
    <row r="517" spans="1:18" x14ac:dyDescent="0.25">
      <c r="A517" s="37">
        <v>516</v>
      </c>
      <c r="B517" s="34" t="s">
        <v>386</v>
      </c>
      <c r="C517" s="38" t="s">
        <v>156</v>
      </c>
      <c r="D517" s="35" t="s">
        <v>234</v>
      </c>
      <c r="E517" s="51">
        <v>45</v>
      </c>
      <c r="F517" s="52">
        <v>4</v>
      </c>
      <c r="G517" s="44" t="s">
        <v>342</v>
      </c>
      <c r="H517" s="42"/>
      <c r="I517" s="42"/>
      <c r="K517" s="2"/>
      <c r="L517" s="2"/>
      <c r="M517" s="61"/>
      <c r="N517" s="61"/>
      <c r="O517" s="2"/>
      <c r="P517" s="2"/>
      <c r="Q517" s="2"/>
      <c r="R517" s="2"/>
    </row>
    <row r="518" spans="1:18" s="70" customFormat="1" ht="30" x14ac:dyDescent="0.25">
      <c r="A518" s="63">
        <v>517</v>
      </c>
      <c r="B518" s="64" t="s">
        <v>382</v>
      </c>
      <c r="C518" s="65" t="s">
        <v>584</v>
      </c>
      <c r="D518" s="73" t="s">
        <v>585</v>
      </c>
      <c r="E518" s="67">
        <v>89</v>
      </c>
      <c r="F518" s="68">
        <v>3</v>
      </c>
      <c r="G518" s="69" t="s">
        <v>667</v>
      </c>
      <c r="H518" s="72" t="s">
        <v>18</v>
      </c>
      <c r="I518" s="63"/>
      <c r="M518" s="71"/>
      <c r="N518" s="71"/>
      <c r="O518" s="71"/>
    </row>
    <row r="519" spans="1:18" x14ac:dyDescent="0.25">
      <c r="A519" s="37">
        <v>518</v>
      </c>
      <c r="B519" s="34" t="s">
        <v>386</v>
      </c>
      <c r="C519" s="38" t="s">
        <v>156</v>
      </c>
      <c r="D519" s="35" t="s">
        <v>234</v>
      </c>
      <c r="E519" s="51">
        <v>50</v>
      </c>
      <c r="F519" s="52">
        <v>4</v>
      </c>
      <c r="G519" s="44" t="s">
        <v>487</v>
      </c>
      <c r="H519" s="42"/>
      <c r="I519" s="50" t="s">
        <v>18</v>
      </c>
      <c r="K519" s="2"/>
      <c r="L519" s="2"/>
      <c r="M519" s="61"/>
      <c r="N519" s="61"/>
      <c r="O519" s="2"/>
      <c r="P519" s="61"/>
      <c r="Q519" s="2"/>
      <c r="R519" s="2"/>
    </row>
    <row r="520" spans="1:18" x14ac:dyDescent="0.25">
      <c r="A520" s="37">
        <v>519</v>
      </c>
      <c r="B520" s="34" t="s">
        <v>388</v>
      </c>
      <c r="C520" s="38" t="s">
        <v>160</v>
      </c>
      <c r="D520" s="54" t="s">
        <v>244</v>
      </c>
      <c r="E520" s="51">
        <v>15</v>
      </c>
      <c r="F520" s="52">
        <v>4</v>
      </c>
      <c r="G520" s="44" t="s">
        <v>376</v>
      </c>
      <c r="H520" s="42"/>
      <c r="I520" s="50" t="s">
        <v>18</v>
      </c>
      <c r="K520" s="2"/>
      <c r="L520" s="2"/>
      <c r="M520" s="61"/>
      <c r="N520" s="61"/>
      <c r="O520" s="2"/>
      <c r="P520" s="61"/>
      <c r="Q520" s="2"/>
      <c r="R520" s="2"/>
    </row>
    <row r="521" spans="1:18" x14ac:dyDescent="0.25">
      <c r="A521" s="37">
        <v>520</v>
      </c>
      <c r="B521" s="34" t="s">
        <v>386</v>
      </c>
      <c r="C521" s="38" t="s">
        <v>156</v>
      </c>
      <c r="D521" s="35" t="s">
        <v>234</v>
      </c>
      <c r="E521" s="51">
        <v>38</v>
      </c>
      <c r="F521" s="52">
        <v>3</v>
      </c>
      <c r="G521" s="44" t="s">
        <v>354</v>
      </c>
      <c r="H521" s="42"/>
      <c r="I521" s="42"/>
      <c r="K521" s="2"/>
      <c r="L521" s="2"/>
      <c r="M521" s="61"/>
      <c r="N521" s="61"/>
      <c r="O521" s="2"/>
      <c r="P521" s="2"/>
      <c r="Q521" s="2"/>
      <c r="R521" s="2"/>
    </row>
    <row r="522" spans="1:18" x14ac:dyDescent="0.25">
      <c r="A522" s="37">
        <v>521</v>
      </c>
      <c r="B522" s="34" t="s">
        <v>388</v>
      </c>
      <c r="C522" s="38" t="s">
        <v>160</v>
      </c>
      <c r="D522" s="54" t="s">
        <v>244</v>
      </c>
      <c r="E522" s="51">
        <v>37</v>
      </c>
      <c r="F522" s="52">
        <v>2</v>
      </c>
      <c r="G522" s="44" t="s">
        <v>361</v>
      </c>
      <c r="H522" s="42"/>
      <c r="I522" s="42"/>
      <c r="K522" s="2"/>
      <c r="L522" s="2"/>
      <c r="M522" s="61"/>
      <c r="N522" s="61"/>
      <c r="O522" s="2"/>
      <c r="P522" s="2"/>
      <c r="Q522" s="2"/>
      <c r="R522" s="2"/>
    </row>
    <row r="523" spans="1:18" x14ac:dyDescent="0.25">
      <c r="A523" s="37">
        <v>522</v>
      </c>
      <c r="B523" s="34" t="s">
        <v>388</v>
      </c>
      <c r="C523" s="38" t="s">
        <v>160</v>
      </c>
      <c r="D523" s="54" t="s">
        <v>244</v>
      </c>
      <c r="E523" s="51" t="s">
        <v>75</v>
      </c>
      <c r="F523" s="52">
        <v>3</v>
      </c>
      <c r="G523" s="44" t="s">
        <v>352</v>
      </c>
      <c r="H523" s="50" t="s">
        <v>18</v>
      </c>
      <c r="I523" s="42"/>
      <c r="K523" s="2"/>
      <c r="L523" s="2"/>
      <c r="M523" s="61"/>
      <c r="N523" s="61"/>
      <c r="O523" s="61"/>
      <c r="P523" s="2"/>
      <c r="Q523" s="2"/>
      <c r="R523" s="2"/>
    </row>
    <row r="524" spans="1:18" x14ac:dyDescent="0.25">
      <c r="A524" s="37">
        <v>523</v>
      </c>
      <c r="B524" s="34" t="s">
        <v>386</v>
      </c>
      <c r="C524" s="38" t="s">
        <v>156</v>
      </c>
      <c r="D524" s="35" t="s">
        <v>234</v>
      </c>
      <c r="E524" s="51">
        <v>15</v>
      </c>
      <c r="F524" s="52">
        <v>3</v>
      </c>
      <c r="G524" s="44" t="s">
        <v>320</v>
      </c>
      <c r="H524" s="42"/>
      <c r="I524" s="50" t="s">
        <v>18</v>
      </c>
      <c r="K524" s="2"/>
      <c r="L524" s="2"/>
      <c r="M524" s="61"/>
      <c r="N524" s="61"/>
      <c r="O524" s="2"/>
      <c r="P524" s="61"/>
      <c r="Q524" s="2"/>
      <c r="R524" s="2"/>
    </row>
    <row r="525" spans="1:18" x14ac:dyDescent="0.25">
      <c r="A525" s="37">
        <v>524</v>
      </c>
      <c r="B525" s="34" t="s">
        <v>387</v>
      </c>
      <c r="C525" s="38" t="s">
        <v>159</v>
      </c>
      <c r="D525" s="35" t="s">
        <v>238</v>
      </c>
      <c r="E525" s="51">
        <v>29</v>
      </c>
      <c r="F525" s="52">
        <v>3</v>
      </c>
      <c r="G525" s="44" t="s">
        <v>325</v>
      </c>
      <c r="H525" s="42"/>
      <c r="I525" s="42"/>
      <c r="K525" s="2"/>
      <c r="L525" s="2"/>
      <c r="M525" s="61"/>
      <c r="N525" s="61"/>
      <c r="O525" s="2"/>
      <c r="P525" s="2"/>
      <c r="Q525" s="2"/>
      <c r="R525" s="2"/>
    </row>
    <row r="526" spans="1:18" x14ac:dyDescent="0.25">
      <c r="A526" s="37">
        <v>525</v>
      </c>
      <c r="B526" s="34" t="s">
        <v>388</v>
      </c>
      <c r="C526" s="38" t="s">
        <v>160</v>
      </c>
      <c r="D526" s="54" t="s">
        <v>244</v>
      </c>
      <c r="E526" s="51">
        <v>15</v>
      </c>
      <c r="F526" s="52">
        <v>5</v>
      </c>
      <c r="G526" s="38"/>
      <c r="H526" s="42"/>
      <c r="I526" s="42"/>
      <c r="K526" s="2"/>
      <c r="L526" s="2"/>
      <c r="M526" s="61"/>
      <c r="N526" s="2"/>
      <c r="O526" s="2"/>
      <c r="P526" s="2"/>
      <c r="Q526" s="2"/>
      <c r="R526" s="2"/>
    </row>
    <row r="527" spans="1:18" x14ac:dyDescent="0.25">
      <c r="A527" s="37">
        <v>526</v>
      </c>
      <c r="B527" s="34" t="s">
        <v>387</v>
      </c>
      <c r="C527" s="38" t="s">
        <v>159</v>
      </c>
      <c r="D527" s="35" t="s">
        <v>238</v>
      </c>
      <c r="E527" s="51">
        <v>55</v>
      </c>
      <c r="F527" s="52">
        <v>2</v>
      </c>
      <c r="G527" s="44" t="s">
        <v>264</v>
      </c>
      <c r="H527" s="50" t="s">
        <v>18</v>
      </c>
      <c r="I527" s="42"/>
      <c r="K527" s="2"/>
      <c r="L527" s="2"/>
      <c r="M527" s="61"/>
      <c r="N527" s="61"/>
      <c r="O527" s="61"/>
      <c r="P527" s="2"/>
      <c r="Q527" s="2"/>
      <c r="R527" s="2"/>
    </row>
    <row r="528" spans="1:18" x14ac:dyDescent="0.25">
      <c r="A528" s="37">
        <v>527</v>
      </c>
      <c r="B528" s="34" t="s">
        <v>388</v>
      </c>
      <c r="C528" s="38" t="s">
        <v>160</v>
      </c>
      <c r="D528" s="54" t="s">
        <v>244</v>
      </c>
      <c r="E528" s="51">
        <v>25</v>
      </c>
      <c r="F528" s="52">
        <v>4</v>
      </c>
      <c r="G528" s="44" t="s">
        <v>333</v>
      </c>
      <c r="H528" s="42"/>
      <c r="I528" s="42"/>
      <c r="K528" s="2"/>
      <c r="L528" s="2"/>
      <c r="M528" s="61"/>
      <c r="N528" s="61"/>
      <c r="O528" s="2"/>
      <c r="P528" s="2"/>
      <c r="Q528" s="2"/>
      <c r="R528" s="2"/>
    </row>
    <row r="529" spans="1:18" x14ac:dyDescent="0.25">
      <c r="A529" s="37">
        <v>528</v>
      </c>
      <c r="B529" s="34" t="s">
        <v>387</v>
      </c>
      <c r="C529" s="38" t="s">
        <v>159</v>
      </c>
      <c r="D529" s="35" t="s">
        <v>238</v>
      </c>
      <c r="E529" s="51" t="s">
        <v>76</v>
      </c>
      <c r="F529" s="52">
        <v>2</v>
      </c>
      <c r="G529" s="44" t="s">
        <v>264</v>
      </c>
      <c r="H529" s="50" t="s">
        <v>18</v>
      </c>
      <c r="I529" s="42"/>
      <c r="K529" s="2"/>
      <c r="L529" s="2"/>
      <c r="M529" s="61"/>
      <c r="N529" s="61"/>
      <c r="O529" s="61"/>
      <c r="P529" s="2"/>
      <c r="Q529" s="2"/>
      <c r="R529" s="2"/>
    </row>
    <row r="530" spans="1:18" x14ac:dyDescent="0.25">
      <c r="A530" s="37">
        <v>529</v>
      </c>
      <c r="B530" s="34" t="s">
        <v>586</v>
      </c>
      <c r="C530" s="38" t="s">
        <v>587</v>
      </c>
      <c r="D530" s="54" t="s">
        <v>588</v>
      </c>
      <c r="E530" s="51"/>
      <c r="F530" s="52">
        <v>5</v>
      </c>
      <c r="G530" s="38"/>
      <c r="H530" s="42"/>
      <c r="I530" s="42"/>
      <c r="K530" s="2"/>
      <c r="L530" s="2"/>
      <c r="M530" s="61"/>
      <c r="N530" s="2"/>
      <c r="O530" s="2"/>
      <c r="P530" s="2"/>
      <c r="Q530" s="2"/>
      <c r="R530" s="2"/>
    </row>
    <row r="531" spans="1:18" x14ac:dyDescent="0.25">
      <c r="A531" s="37">
        <v>530</v>
      </c>
      <c r="B531" s="34" t="s">
        <v>387</v>
      </c>
      <c r="C531" s="38" t="s">
        <v>159</v>
      </c>
      <c r="D531" s="35" t="s">
        <v>238</v>
      </c>
      <c r="E531" s="51" t="s">
        <v>77</v>
      </c>
      <c r="F531" s="52">
        <v>3</v>
      </c>
      <c r="G531" s="44" t="s">
        <v>352</v>
      </c>
      <c r="H531" s="42"/>
      <c r="I531" s="42"/>
      <c r="K531" s="2"/>
      <c r="L531" s="2"/>
      <c r="M531" s="61"/>
      <c r="N531" s="61"/>
      <c r="O531" s="2"/>
      <c r="P531" s="2"/>
      <c r="Q531" s="2"/>
      <c r="R531" s="2"/>
    </row>
    <row r="532" spans="1:18" x14ac:dyDescent="0.25">
      <c r="A532" s="37">
        <v>531</v>
      </c>
      <c r="B532" s="34" t="s">
        <v>386</v>
      </c>
      <c r="C532" s="38" t="s">
        <v>156</v>
      </c>
      <c r="D532" s="35" t="s">
        <v>234</v>
      </c>
      <c r="E532" s="51" t="s">
        <v>78</v>
      </c>
      <c r="F532" s="52">
        <v>2</v>
      </c>
      <c r="G532" s="44" t="s">
        <v>512</v>
      </c>
      <c r="H532" s="50" t="s">
        <v>18</v>
      </c>
      <c r="I532" s="42"/>
      <c r="K532" s="2"/>
      <c r="L532" s="2"/>
      <c r="M532" s="61"/>
      <c r="N532" s="61"/>
      <c r="O532" s="61"/>
      <c r="P532" s="2"/>
      <c r="Q532" s="2"/>
      <c r="R532" s="2"/>
    </row>
    <row r="533" spans="1:18" x14ac:dyDescent="0.25">
      <c r="A533" s="37">
        <v>532</v>
      </c>
      <c r="B533" s="34" t="s">
        <v>388</v>
      </c>
      <c r="C533" s="38" t="s">
        <v>160</v>
      </c>
      <c r="D533" s="54" t="s">
        <v>244</v>
      </c>
      <c r="E533" s="51">
        <v>14</v>
      </c>
      <c r="F533" s="52">
        <v>4</v>
      </c>
      <c r="G533" s="44" t="s">
        <v>333</v>
      </c>
      <c r="H533" s="42"/>
      <c r="I533" s="50" t="s">
        <v>18</v>
      </c>
      <c r="K533" s="2"/>
      <c r="L533" s="2"/>
      <c r="M533" s="61"/>
      <c r="N533" s="61"/>
      <c r="O533" s="2"/>
      <c r="P533" s="61"/>
      <c r="Q533" s="2"/>
      <c r="R533" s="2"/>
    </row>
    <row r="534" spans="1:18" x14ac:dyDescent="0.25">
      <c r="A534" s="37">
        <v>533</v>
      </c>
      <c r="B534" s="34" t="s">
        <v>389</v>
      </c>
      <c r="C534" s="38" t="s">
        <v>162</v>
      </c>
      <c r="D534" s="54" t="s">
        <v>401</v>
      </c>
      <c r="E534" s="51"/>
      <c r="F534" s="52">
        <v>5</v>
      </c>
      <c r="G534" s="38"/>
      <c r="H534" s="42"/>
      <c r="I534" s="42"/>
      <c r="K534" s="2"/>
      <c r="L534" s="2"/>
      <c r="M534" s="61"/>
      <c r="N534" s="2"/>
      <c r="O534" s="2"/>
      <c r="P534" s="2"/>
      <c r="Q534" s="2"/>
      <c r="R534" s="2"/>
    </row>
    <row r="535" spans="1:18" x14ac:dyDescent="0.25">
      <c r="A535" s="37">
        <v>534</v>
      </c>
      <c r="B535" s="34" t="s">
        <v>387</v>
      </c>
      <c r="C535" s="38" t="s">
        <v>159</v>
      </c>
      <c r="D535" s="35" t="s">
        <v>238</v>
      </c>
      <c r="E535" s="51" t="s">
        <v>79</v>
      </c>
      <c r="F535" s="52">
        <v>4</v>
      </c>
      <c r="G535" s="44" t="s">
        <v>352</v>
      </c>
      <c r="H535" s="42"/>
      <c r="I535" s="42"/>
      <c r="K535" s="2"/>
      <c r="L535" s="2"/>
      <c r="M535" s="61"/>
      <c r="N535" s="61"/>
      <c r="O535" s="2"/>
      <c r="P535" s="2"/>
      <c r="Q535" s="2"/>
      <c r="R535" s="2"/>
    </row>
    <row r="536" spans="1:18" x14ac:dyDescent="0.25">
      <c r="A536" s="37">
        <v>535</v>
      </c>
      <c r="B536" s="34" t="s">
        <v>388</v>
      </c>
      <c r="C536" s="38" t="s">
        <v>160</v>
      </c>
      <c r="D536" s="54" t="s">
        <v>244</v>
      </c>
      <c r="E536" s="51">
        <v>57</v>
      </c>
      <c r="F536" s="52">
        <v>4</v>
      </c>
      <c r="G536" s="44" t="s">
        <v>352</v>
      </c>
      <c r="H536" s="50" t="s">
        <v>18</v>
      </c>
      <c r="I536" s="42"/>
      <c r="K536" s="2"/>
      <c r="L536" s="2"/>
      <c r="M536" s="61"/>
      <c r="N536" s="61"/>
      <c r="O536" s="61"/>
      <c r="P536" s="2"/>
      <c r="Q536" s="2"/>
      <c r="R536" s="2"/>
    </row>
    <row r="537" spans="1:18" x14ac:dyDescent="0.25">
      <c r="A537" s="37">
        <v>536</v>
      </c>
      <c r="B537" s="34" t="s">
        <v>386</v>
      </c>
      <c r="C537" s="38" t="s">
        <v>156</v>
      </c>
      <c r="D537" s="35" t="s">
        <v>234</v>
      </c>
      <c r="E537" s="51">
        <v>50</v>
      </c>
      <c r="F537" s="52">
        <v>2</v>
      </c>
      <c r="G537" s="44" t="s">
        <v>513</v>
      </c>
      <c r="H537" s="50" t="s">
        <v>18</v>
      </c>
      <c r="I537" s="42"/>
      <c r="K537" s="2"/>
      <c r="L537" s="2"/>
      <c r="M537" s="61"/>
      <c r="N537" s="61"/>
      <c r="O537" s="61"/>
      <c r="P537" s="2"/>
      <c r="Q537" s="2"/>
      <c r="R537" s="2"/>
    </row>
    <row r="538" spans="1:18" x14ac:dyDescent="0.25">
      <c r="A538" s="37">
        <v>537</v>
      </c>
      <c r="B538" s="34" t="s">
        <v>9</v>
      </c>
      <c r="C538" s="38" t="s">
        <v>439</v>
      </c>
      <c r="D538" s="54" t="s">
        <v>440</v>
      </c>
      <c r="E538" s="51"/>
      <c r="F538" s="52">
        <v>5</v>
      </c>
      <c r="G538" s="38"/>
      <c r="H538" s="42"/>
      <c r="I538" s="42"/>
      <c r="K538" s="2"/>
      <c r="L538" s="2"/>
      <c r="M538" s="61"/>
      <c r="N538" s="2"/>
      <c r="O538" s="2"/>
      <c r="P538" s="2"/>
      <c r="Q538" s="2"/>
      <c r="R538" s="2"/>
    </row>
    <row r="539" spans="1:18" x14ac:dyDescent="0.25">
      <c r="A539" s="37">
        <v>538</v>
      </c>
      <c r="B539" s="34" t="s">
        <v>386</v>
      </c>
      <c r="C539" s="38" t="s">
        <v>156</v>
      </c>
      <c r="D539" s="35" t="s">
        <v>234</v>
      </c>
      <c r="E539" s="51">
        <v>38</v>
      </c>
      <c r="F539" s="52">
        <v>4</v>
      </c>
      <c r="G539" s="44" t="s">
        <v>325</v>
      </c>
      <c r="H539" s="42"/>
      <c r="I539" s="42"/>
      <c r="K539" s="2"/>
      <c r="L539" s="2"/>
      <c r="M539" s="61"/>
      <c r="N539" s="61"/>
      <c r="O539" s="2"/>
      <c r="P539" s="2"/>
      <c r="Q539" s="2"/>
      <c r="R539" s="2"/>
    </row>
    <row r="540" spans="1:18" ht="30" x14ac:dyDescent="0.25">
      <c r="A540" s="37">
        <v>539</v>
      </c>
      <c r="B540" s="34" t="s">
        <v>386</v>
      </c>
      <c r="C540" s="38" t="s">
        <v>156</v>
      </c>
      <c r="D540" s="35" t="s">
        <v>234</v>
      </c>
      <c r="E540" s="51" t="s">
        <v>80</v>
      </c>
      <c r="F540" s="52">
        <v>4</v>
      </c>
      <c r="G540" s="44" t="s">
        <v>580</v>
      </c>
      <c r="H540" s="50" t="s">
        <v>18</v>
      </c>
      <c r="I540" s="42"/>
      <c r="K540" s="2"/>
      <c r="L540" s="2"/>
      <c r="M540" s="61"/>
      <c r="N540" s="61"/>
      <c r="O540" s="61"/>
      <c r="P540" s="2"/>
      <c r="Q540" s="2"/>
      <c r="R540" s="2"/>
    </row>
    <row r="541" spans="1:18" x14ac:dyDescent="0.25">
      <c r="A541" s="37">
        <v>540</v>
      </c>
      <c r="B541" s="34" t="s">
        <v>386</v>
      </c>
      <c r="C541" s="38" t="s">
        <v>156</v>
      </c>
      <c r="D541" s="35" t="s">
        <v>234</v>
      </c>
      <c r="E541" s="51">
        <v>40</v>
      </c>
      <c r="F541" s="52">
        <v>5</v>
      </c>
      <c r="G541" s="38"/>
      <c r="H541" s="42"/>
      <c r="I541" s="42"/>
      <c r="K541" s="2"/>
      <c r="L541" s="2"/>
      <c r="M541" s="61"/>
      <c r="N541" s="2"/>
      <c r="O541" s="2"/>
      <c r="P541" s="2"/>
      <c r="Q541" s="2"/>
      <c r="R541" s="2"/>
    </row>
    <row r="542" spans="1:18" x14ac:dyDescent="0.25">
      <c r="A542" s="37">
        <v>541</v>
      </c>
      <c r="B542" s="34" t="s">
        <v>387</v>
      </c>
      <c r="C542" s="38" t="s">
        <v>159</v>
      </c>
      <c r="D542" s="35" t="s">
        <v>238</v>
      </c>
      <c r="E542" s="51">
        <v>31</v>
      </c>
      <c r="F542" s="52">
        <v>1</v>
      </c>
      <c r="G542" s="38"/>
      <c r="H542" s="42"/>
      <c r="I542" s="50" t="s">
        <v>18</v>
      </c>
      <c r="K542" s="2"/>
      <c r="L542" s="2"/>
      <c r="M542" s="61"/>
      <c r="N542" s="2"/>
      <c r="O542" s="2"/>
      <c r="P542" s="61"/>
      <c r="Q542" s="2"/>
      <c r="R542" s="2"/>
    </row>
    <row r="543" spans="1:18" x14ac:dyDescent="0.25">
      <c r="A543" s="37">
        <v>542</v>
      </c>
      <c r="B543" s="34" t="s">
        <v>389</v>
      </c>
      <c r="C543" s="38" t="s">
        <v>162</v>
      </c>
      <c r="D543" s="54" t="s">
        <v>401</v>
      </c>
      <c r="E543" s="51">
        <v>10</v>
      </c>
      <c r="F543" s="52">
        <v>2</v>
      </c>
      <c r="G543" s="44" t="s">
        <v>514</v>
      </c>
      <c r="H543" s="42"/>
      <c r="I543" s="50" t="s">
        <v>18</v>
      </c>
      <c r="K543" s="2"/>
      <c r="L543" s="2"/>
      <c r="M543" s="61"/>
      <c r="N543" s="61"/>
      <c r="O543" s="2"/>
      <c r="P543" s="61"/>
      <c r="Q543" s="2"/>
      <c r="R543" s="2"/>
    </row>
    <row r="544" spans="1:18" x14ac:dyDescent="0.25">
      <c r="A544" s="37">
        <v>543</v>
      </c>
      <c r="B544" s="34" t="s">
        <v>389</v>
      </c>
      <c r="C544" s="38" t="s">
        <v>162</v>
      </c>
      <c r="D544" s="54" t="s">
        <v>401</v>
      </c>
      <c r="E544" s="51">
        <v>15</v>
      </c>
      <c r="F544" s="52">
        <v>4</v>
      </c>
      <c r="G544" s="38"/>
      <c r="H544" s="42"/>
      <c r="I544" s="42"/>
      <c r="K544" s="2"/>
      <c r="L544" s="2"/>
      <c r="M544" s="61"/>
      <c r="N544" s="2"/>
      <c r="O544" s="2"/>
      <c r="P544" s="2"/>
      <c r="Q544" s="2"/>
      <c r="R544" s="2"/>
    </row>
    <row r="545" spans="1:18" x14ac:dyDescent="0.25">
      <c r="A545" s="37">
        <v>544</v>
      </c>
      <c r="B545" s="34" t="s">
        <v>387</v>
      </c>
      <c r="C545" s="38" t="s">
        <v>159</v>
      </c>
      <c r="D545" s="35" t="s">
        <v>238</v>
      </c>
      <c r="E545" s="51" t="s">
        <v>81</v>
      </c>
      <c r="F545" s="52">
        <v>1</v>
      </c>
      <c r="G545" s="44" t="s">
        <v>50</v>
      </c>
      <c r="H545" s="42"/>
      <c r="I545" s="50" t="s">
        <v>18</v>
      </c>
      <c r="K545" s="2"/>
      <c r="L545" s="2"/>
      <c r="M545" s="61"/>
      <c r="N545" s="61"/>
      <c r="O545" s="2"/>
      <c r="P545" s="61"/>
      <c r="Q545" s="2"/>
      <c r="R545" s="2"/>
    </row>
    <row r="546" spans="1:18" x14ac:dyDescent="0.25">
      <c r="A546" s="37">
        <v>545</v>
      </c>
      <c r="B546" s="34" t="s">
        <v>586</v>
      </c>
      <c r="C546" s="38" t="s">
        <v>587</v>
      </c>
      <c r="D546" s="54" t="s">
        <v>588</v>
      </c>
      <c r="E546" s="51"/>
      <c r="F546" s="52">
        <v>5</v>
      </c>
      <c r="G546" s="38"/>
      <c r="H546" s="42"/>
      <c r="I546" s="42"/>
      <c r="K546" s="2"/>
      <c r="L546" s="2"/>
      <c r="M546" s="61"/>
      <c r="N546" s="2"/>
      <c r="O546" s="2"/>
      <c r="P546" s="2"/>
      <c r="Q546" s="2"/>
      <c r="R546" s="2"/>
    </row>
    <row r="547" spans="1:18" x14ac:dyDescent="0.25">
      <c r="A547" s="37">
        <v>546</v>
      </c>
      <c r="B547" s="34" t="s">
        <v>387</v>
      </c>
      <c r="C547" s="38" t="s">
        <v>159</v>
      </c>
      <c r="D547" s="35" t="s">
        <v>238</v>
      </c>
      <c r="E547" s="51" t="s">
        <v>82</v>
      </c>
      <c r="F547" s="52">
        <v>3</v>
      </c>
      <c r="G547" s="44" t="s">
        <v>352</v>
      </c>
      <c r="H547" s="50" t="s">
        <v>18</v>
      </c>
      <c r="I547" s="42"/>
      <c r="K547" s="2"/>
      <c r="L547" s="2"/>
      <c r="M547" s="61"/>
      <c r="N547" s="61"/>
      <c r="O547" s="61"/>
      <c r="P547" s="2"/>
      <c r="Q547" s="2"/>
      <c r="R547" s="2"/>
    </row>
    <row r="548" spans="1:18" x14ac:dyDescent="0.25">
      <c r="A548" s="37">
        <v>547</v>
      </c>
      <c r="B548" s="34" t="s">
        <v>386</v>
      </c>
      <c r="C548" s="38" t="s">
        <v>156</v>
      </c>
      <c r="D548" s="35" t="s">
        <v>234</v>
      </c>
      <c r="E548" s="51">
        <v>46</v>
      </c>
      <c r="F548" s="52">
        <v>5</v>
      </c>
      <c r="G548" s="38"/>
      <c r="H548" s="42"/>
      <c r="I548" s="42"/>
      <c r="K548" s="2"/>
      <c r="L548" s="2"/>
      <c r="M548" s="61"/>
      <c r="N548" s="2"/>
      <c r="O548" s="2"/>
      <c r="P548" s="2"/>
      <c r="Q548" s="2"/>
      <c r="R548" s="2"/>
    </row>
    <row r="549" spans="1:18" x14ac:dyDescent="0.25">
      <c r="A549" s="37">
        <v>548</v>
      </c>
      <c r="B549" s="34" t="s">
        <v>387</v>
      </c>
      <c r="C549" s="38" t="s">
        <v>159</v>
      </c>
      <c r="D549" s="35" t="s">
        <v>238</v>
      </c>
      <c r="E549" s="51">
        <v>43</v>
      </c>
      <c r="F549" s="52">
        <v>4</v>
      </c>
      <c r="G549" s="44" t="s">
        <v>352</v>
      </c>
      <c r="H549" s="42"/>
      <c r="I549" s="42"/>
      <c r="K549" s="2"/>
      <c r="L549" s="2"/>
      <c r="M549" s="61"/>
      <c r="N549" s="61"/>
      <c r="O549" s="2"/>
      <c r="P549" s="2"/>
      <c r="Q549" s="2"/>
      <c r="R549" s="2"/>
    </row>
    <row r="550" spans="1:18" x14ac:dyDescent="0.25">
      <c r="A550" s="37">
        <v>549</v>
      </c>
      <c r="B550" s="34" t="s">
        <v>386</v>
      </c>
      <c r="C550" s="38" t="s">
        <v>156</v>
      </c>
      <c r="D550" s="35" t="s">
        <v>234</v>
      </c>
      <c r="E550" s="51">
        <v>44</v>
      </c>
      <c r="F550" s="52">
        <v>4</v>
      </c>
      <c r="G550" s="44" t="s">
        <v>642</v>
      </c>
      <c r="H550" s="50" t="s">
        <v>18</v>
      </c>
      <c r="I550" s="42"/>
      <c r="K550" s="2"/>
      <c r="L550" s="2"/>
      <c r="M550" s="61"/>
      <c r="N550" s="61"/>
      <c r="O550" s="61"/>
      <c r="P550" s="2"/>
      <c r="Q550" s="2"/>
      <c r="R550" s="2"/>
    </row>
    <row r="551" spans="1:18" x14ac:dyDescent="0.25">
      <c r="A551" s="37">
        <v>550</v>
      </c>
      <c r="B551" s="34" t="s">
        <v>387</v>
      </c>
      <c r="C551" s="38" t="s">
        <v>159</v>
      </c>
      <c r="D551" s="35" t="s">
        <v>238</v>
      </c>
      <c r="E551" s="51" t="s">
        <v>83</v>
      </c>
      <c r="F551" s="52">
        <v>3</v>
      </c>
      <c r="G551" s="44" t="s">
        <v>325</v>
      </c>
      <c r="H551" s="42"/>
      <c r="I551" s="42"/>
      <c r="K551" s="2"/>
      <c r="L551" s="2"/>
      <c r="M551" s="61"/>
      <c r="N551" s="61"/>
      <c r="O551" s="2"/>
      <c r="P551" s="2"/>
      <c r="Q551" s="2"/>
      <c r="R551" s="2"/>
    </row>
    <row r="552" spans="1:18" x14ac:dyDescent="0.25">
      <c r="A552" s="37">
        <v>551</v>
      </c>
      <c r="B552" s="34" t="s">
        <v>388</v>
      </c>
      <c r="C552" s="38" t="s">
        <v>160</v>
      </c>
      <c r="D552" s="54" t="s">
        <v>244</v>
      </c>
      <c r="E552" s="51" t="s">
        <v>84</v>
      </c>
      <c r="F552" s="52">
        <v>2</v>
      </c>
      <c r="G552" s="44" t="s">
        <v>515</v>
      </c>
      <c r="H552" s="50" t="s">
        <v>18</v>
      </c>
      <c r="I552" s="42"/>
      <c r="K552" s="2"/>
      <c r="L552" s="2"/>
      <c r="M552" s="61"/>
      <c r="N552" s="61"/>
      <c r="O552" s="61"/>
      <c r="P552" s="2"/>
      <c r="Q552" s="2"/>
      <c r="R552" s="2"/>
    </row>
    <row r="553" spans="1:18" x14ac:dyDescent="0.25">
      <c r="A553" s="37">
        <v>552</v>
      </c>
      <c r="B553" s="34" t="s">
        <v>4</v>
      </c>
      <c r="C553" s="38" t="s">
        <v>4</v>
      </c>
      <c r="D553" s="54"/>
      <c r="E553" s="51"/>
      <c r="F553" s="53">
        <v>1</v>
      </c>
      <c r="G553" s="38"/>
      <c r="H553" s="42"/>
      <c r="I553" s="50" t="s">
        <v>18</v>
      </c>
      <c r="K553" s="2"/>
      <c r="L553" s="2"/>
      <c r="M553" s="2"/>
      <c r="N553" s="2"/>
      <c r="O553" s="2"/>
      <c r="P553" s="61"/>
      <c r="Q553" s="2"/>
      <c r="R553" s="2"/>
    </row>
    <row r="554" spans="1:18" x14ac:dyDescent="0.25">
      <c r="A554" s="37">
        <v>553</v>
      </c>
      <c r="B554" s="34" t="s">
        <v>387</v>
      </c>
      <c r="C554" s="38" t="s">
        <v>159</v>
      </c>
      <c r="D554" s="35" t="s">
        <v>238</v>
      </c>
      <c r="E554" s="51">
        <v>41</v>
      </c>
      <c r="F554" s="52">
        <v>2</v>
      </c>
      <c r="G554" s="44" t="s">
        <v>264</v>
      </c>
      <c r="H554" s="42"/>
      <c r="I554" s="42"/>
      <c r="K554" s="2"/>
      <c r="L554" s="2"/>
      <c r="M554" s="61"/>
      <c r="N554" s="61"/>
      <c r="O554" s="2"/>
      <c r="P554" s="2"/>
      <c r="Q554" s="2"/>
      <c r="R554" s="2"/>
    </row>
    <row r="555" spans="1:18" x14ac:dyDescent="0.25">
      <c r="A555" s="37">
        <v>554</v>
      </c>
      <c r="B555" s="34" t="s">
        <v>388</v>
      </c>
      <c r="C555" s="38" t="s">
        <v>160</v>
      </c>
      <c r="D555" s="54" t="s">
        <v>244</v>
      </c>
      <c r="E555" s="51" t="s">
        <v>85</v>
      </c>
      <c r="F555" s="52">
        <v>4</v>
      </c>
      <c r="G555" s="44" t="s">
        <v>342</v>
      </c>
      <c r="H555" s="42"/>
      <c r="I555" s="42"/>
      <c r="K555" s="2"/>
      <c r="L555" s="2"/>
      <c r="M555" s="61"/>
      <c r="N555" s="61"/>
      <c r="O555" s="2"/>
      <c r="P555" s="2"/>
      <c r="Q555" s="2"/>
      <c r="R555" s="2"/>
    </row>
    <row r="556" spans="1:18" x14ac:dyDescent="0.25">
      <c r="A556" s="37">
        <v>555</v>
      </c>
      <c r="B556" s="34" t="s">
        <v>386</v>
      </c>
      <c r="C556" s="38" t="s">
        <v>156</v>
      </c>
      <c r="D556" s="35" t="s">
        <v>234</v>
      </c>
      <c r="E556" s="51">
        <v>39</v>
      </c>
      <c r="F556" s="52">
        <v>3</v>
      </c>
      <c r="G556" s="44" t="s">
        <v>474</v>
      </c>
      <c r="H556" s="42"/>
      <c r="I556" s="50" t="s">
        <v>18</v>
      </c>
      <c r="K556" s="2"/>
      <c r="L556" s="2"/>
      <c r="M556" s="61"/>
      <c r="N556" s="61"/>
      <c r="O556" s="2"/>
      <c r="P556" s="61"/>
      <c r="Q556" s="2"/>
      <c r="R556" s="2"/>
    </row>
    <row r="557" spans="1:18" x14ac:dyDescent="0.25">
      <c r="A557" s="37">
        <v>556</v>
      </c>
      <c r="B557" s="34" t="s">
        <v>387</v>
      </c>
      <c r="C557" s="38" t="s">
        <v>159</v>
      </c>
      <c r="D557" s="35" t="s">
        <v>238</v>
      </c>
      <c r="E557" s="51" t="s">
        <v>86</v>
      </c>
      <c r="F557" s="52">
        <v>3</v>
      </c>
      <c r="G557" s="44" t="s">
        <v>321</v>
      </c>
      <c r="H557" s="42"/>
      <c r="I557" s="42"/>
      <c r="K557" s="2"/>
      <c r="L557" s="2"/>
      <c r="M557" s="61"/>
      <c r="N557" s="61"/>
      <c r="O557" s="2"/>
      <c r="P557" s="2"/>
      <c r="Q557" s="2"/>
      <c r="R557" s="2"/>
    </row>
    <row r="558" spans="1:18" x14ac:dyDescent="0.25">
      <c r="A558" s="37">
        <v>557</v>
      </c>
      <c r="B558" s="34" t="s">
        <v>388</v>
      </c>
      <c r="C558" s="38" t="s">
        <v>160</v>
      </c>
      <c r="D558" s="54" t="s">
        <v>244</v>
      </c>
      <c r="E558" s="51">
        <v>23</v>
      </c>
      <c r="F558" s="52">
        <v>4</v>
      </c>
      <c r="G558" s="44" t="s">
        <v>333</v>
      </c>
      <c r="H558" s="42"/>
      <c r="I558" s="42"/>
      <c r="K558" s="2"/>
      <c r="L558" s="2"/>
      <c r="M558" s="61"/>
      <c r="N558" s="61"/>
      <c r="O558" s="2"/>
      <c r="P558" s="2"/>
      <c r="Q558" s="2"/>
      <c r="R558" s="2"/>
    </row>
    <row r="559" spans="1:18" x14ac:dyDescent="0.25">
      <c r="A559" s="37">
        <v>558</v>
      </c>
      <c r="B559" s="34" t="s">
        <v>386</v>
      </c>
      <c r="C559" s="38" t="s">
        <v>156</v>
      </c>
      <c r="D559" s="35" t="s">
        <v>234</v>
      </c>
      <c r="E559" s="51">
        <v>24</v>
      </c>
      <c r="F559" s="52">
        <v>4</v>
      </c>
      <c r="G559" s="44" t="s">
        <v>333</v>
      </c>
      <c r="H559" s="42"/>
      <c r="I559" s="42"/>
      <c r="K559" s="2"/>
      <c r="L559" s="2"/>
      <c r="M559" s="61"/>
      <c r="N559" s="61"/>
      <c r="O559" s="2"/>
      <c r="P559" s="2"/>
      <c r="Q559" s="2"/>
      <c r="R559" s="2"/>
    </row>
    <row r="560" spans="1:18" x14ac:dyDescent="0.25">
      <c r="A560" s="37">
        <v>559</v>
      </c>
      <c r="B560" s="34" t="s">
        <v>388</v>
      </c>
      <c r="C560" s="38" t="s">
        <v>160</v>
      </c>
      <c r="D560" s="54" t="s">
        <v>244</v>
      </c>
      <c r="E560" s="51">
        <v>28</v>
      </c>
      <c r="F560" s="52">
        <v>4</v>
      </c>
      <c r="G560" s="44" t="s">
        <v>333</v>
      </c>
      <c r="H560" s="42"/>
      <c r="I560" s="42"/>
      <c r="K560" s="2"/>
      <c r="L560" s="2"/>
      <c r="M560" s="61"/>
      <c r="N560" s="61"/>
      <c r="O560" s="2"/>
      <c r="P560" s="2"/>
      <c r="Q560" s="2"/>
      <c r="R560" s="2"/>
    </row>
    <row r="561" spans="1:18" x14ac:dyDescent="0.25">
      <c r="A561" s="37">
        <v>560</v>
      </c>
      <c r="B561" s="34" t="s">
        <v>387</v>
      </c>
      <c r="C561" s="38" t="s">
        <v>159</v>
      </c>
      <c r="D561" s="35" t="s">
        <v>238</v>
      </c>
      <c r="E561" s="51">
        <v>36</v>
      </c>
      <c r="F561" s="52">
        <v>4</v>
      </c>
      <c r="G561" s="44" t="s">
        <v>333</v>
      </c>
      <c r="H561" s="42"/>
      <c r="I561" s="42"/>
      <c r="K561" s="2"/>
      <c r="L561" s="2"/>
      <c r="M561" s="61"/>
      <c r="N561" s="61"/>
      <c r="O561" s="2"/>
      <c r="P561" s="2"/>
      <c r="Q561" s="2"/>
      <c r="R561" s="2"/>
    </row>
    <row r="562" spans="1:18" x14ac:dyDescent="0.25">
      <c r="A562" s="37">
        <v>561</v>
      </c>
      <c r="B562" s="34" t="s">
        <v>386</v>
      </c>
      <c r="C562" s="38" t="s">
        <v>156</v>
      </c>
      <c r="D562" s="35" t="s">
        <v>234</v>
      </c>
      <c r="E562" s="51">
        <v>30</v>
      </c>
      <c r="F562" s="52">
        <v>3</v>
      </c>
      <c r="G562" s="44" t="s">
        <v>468</v>
      </c>
      <c r="H562" s="42"/>
      <c r="I562" s="42"/>
      <c r="K562" s="2"/>
      <c r="L562" s="2"/>
      <c r="M562" s="61"/>
      <c r="N562" s="61"/>
      <c r="O562" s="2"/>
      <c r="P562" s="2"/>
      <c r="Q562" s="2"/>
      <c r="R562" s="2"/>
    </row>
    <row r="563" spans="1:18" x14ac:dyDescent="0.25">
      <c r="A563" s="37">
        <v>562</v>
      </c>
      <c r="B563" s="34" t="s">
        <v>386</v>
      </c>
      <c r="C563" s="38" t="s">
        <v>156</v>
      </c>
      <c r="D563" s="35" t="s">
        <v>234</v>
      </c>
      <c r="E563" s="51">
        <v>24</v>
      </c>
      <c r="F563" s="52">
        <v>5</v>
      </c>
      <c r="G563" s="38"/>
      <c r="H563" s="42"/>
      <c r="I563" s="42"/>
      <c r="K563" s="2"/>
      <c r="L563" s="2"/>
      <c r="M563" s="61"/>
      <c r="N563" s="2"/>
      <c r="O563" s="2"/>
      <c r="P563" s="2"/>
      <c r="Q563" s="2"/>
      <c r="R563" s="2"/>
    </row>
    <row r="564" spans="1:18" x14ac:dyDescent="0.25">
      <c r="A564" s="37">
        <v>563</v>
      </c>
      <c r="B564" s="34" t="s">
        <v>388</v>
      </c>
      <c r="C564" s="38" t="s">
        <v>160</v>
      </c>
      <c r="D564" s="56" t="s">
        <v>244</v>
      </c>
      <c r="E564" s="55" t="s">
        <v>87</v>
      </c>
      <c r="F564" s="52">
        <v>4</v>
      </c>
      <c r="G564" s="38"/>
      <c r="H564" s="42"/>
      <c r="I564" s="42"/>
      <c r="K564" s="2"/>
      <c r="L564" s="57"/>
      <c r="M564" s="61"/>
      <c r="N564" s="2"/>
      <c r="O564" s="2"/>
      <c r="P564" s="2"/>
      <c r="Q564" s="2"/>
      <c r="R564" s="2"/>
    </row>
    <row r="565" spans="1:18" x14ac:dyDescent="0.25">
      <c r="A565" s="37">
        <v>564</v>
      </c>
      <c r="B565" s="34" t="s">
        <v>386</v>
      </c>
      <c r="C565" s="38" t="s">
        <v>156</v>
      </c>
      <c r="D565" s="35" t="s">
        <v>234</v>
      </c>
      <c r="E565" s="51">
        <v>53</v>
      </c>
      <c r="F565" s="52">
        <v>4</v>
      </c>
      <c r="G565" s="44" t="s">
        <v>88</v>
      </c>
      <c r="H565" s="42"/>
      <c r="I565" s="42"/>
      <c r="K565" s="2"/>
      <c r="L565" s="2"/>
      <c r="M565" s="61"/>
      <c r="N565" s="61"/>
      <c r="O565" s="2"/>
      <c r="P565" s="2"/>
      <c r="Q565" s="2"/>
      <c r="R565" s="2"/>
    </row>
    <row r="566" spans="1:18" x14ac:dyDescent="0.25">
      <c r="A566" s="37">
        <v>565</v>
      </c>
      <c r="B566" s="34" t="s">
        <v>386</v>
      </c>
      <c r="C566" s="38" t="s">
        <v>156</v>
      </c>
      <c r="D566" s="35" t="s">
        <v>234</v>
      </c>
      <c r="E566" s="51">
        <v>30</v>
      </c>
      <c r="F566" s="52">
        <v>4</v>
      </c>
      <c r="G566" s="44" t="s">
        <v>333</v>
      </c>
      <c r="H566" s="42"/>
      <c r="I566" s="42"/>
      <c r="K566" s="2"/>
      <c r="L566" s="2"/>
      <c r="M566" s="61"/>
      <c r="N566" s="61"/>
      <c r="O566" s="2"/>
      <c r="P566" s="2"/>
      <c r="Q566" s="2"/>
      <c r="R566" s="2"/>
    </row>
    <row r="567" spans="1:18" x14ac:dyDescent="0.25">
      <c r="A567" s="37">
        <v>566</v>
      </c>
      <c r="B567" s="34" t="s">
        <v>384</v>
      </c>
      <c r="C567" s="38" t="s">
        <v>158</v>
      </c>
      <c r="D567" s="54" t="s">
        <v>399</v>
      </c>
      <c r="E567" s="51">
        <v>27</v>
      </c>
      <c r="F567" s="52">
        <v>3</v>
      </c>
      <c r="G567" s="44" t="s">
        <v>516</v>
      </c>
      <c r="H567" s="42"/>
      <c r="I567" s="50" t="s">
        <v>18</v>
      </c>
      <c r="K567" s="2"/>
      <c r="L567" s="2"/>
      <c r="M567" s="61"/>
      <c r="N567" s="61"/>
      <c r="O567" s="2"/>
      <c r="P567" s="61"/>
      <c r="Q567" s="2"/>
      <c r="R567" s="2"/>
    </row>
    <row r="568" spans="1:18" x14ac:dyDescent="0.25">
      <c r="A568" s="37">
        <v>567</v>
      </c>
      <c r="B568" s="34" t="s">
        <v>388</v>
      </c>
      <c r="C568" s="38" t="s">
        <v>160</v>
      </c>
      <c r="D568" s="54" t="s">
        <v>244</v>
      </c>
      <c r="E568" s="51">
        <v>36</v>
      </c>
      <c r="F568" s="52">
        <v>4</v>
      </c>
      <c r="G568" s="44" t="s">
        <v>333</v>
      </c>
      <c r="H568" s="42"/>
      <c r="I568" s="42"/>
      <c r="K568" s="2"/>
      <c r="L568" s="2"/>
      <c r="M568" s="61"/>
      <c r="N568" s="61"/>
      <c r="O568" s="2"/>
      <c r="P568" s="2"/>
      <c r="Q568" s="2"/>
      <c r="R568" s="2"/>
    </row>
    <row r="569" spans="1:18" x14ac:dyDescent="0.25">
      <c r="A569" s="37">
        <v>568</v>
      </c>
      <c r="B569" s="34" t="s">
        <v>386</v>
      </c>
      <c r="C569" s="38" t="s">
        <v>156</v>
      </c>
      <c r="D569" s="35" t="s">
        <v>234</v>
      </c>
      <c r="E569" s="51">
        <v>28</v>
      </c>
      <c r="F569" s="52">
        <v>4</v>
      </c>
      <c r="G569" s="44" t="s">
        <v>345</v>
      </c>
      <c r="H569" s="50" t="s">
        <v>18</v>
      </c>
      <c r="I569" s="42"/>
      <c r="K569" s="2"/>
      <c r="L569" s="2"/>
      <c r="M569" s="61"/>
      <c r="N569" s="61"/>
      <c r="O569" s="61"/>
      <c r="P569" s="2"/>
      <c r="Q569" s="2"/>
      <c r="R569" s="2"/>
    </row>
    <row r="570" spans="1:18" x14ac:dyDescent="0.25">
      <c r="A570" s="37">
        <v>569</v>
      </c>
      <c r="B570" s="34" t="s">
        <v>386</v>
      </c>
      <c r="C570" s="38" t="s">
        <v>156</v>
      </c>
      <c r="D570" s="35" t="s">
        <v>234</v>
      </c>
      <c r="E570" s="51">
        <v>24</v>
      </c>
      <c r="F570" s="52">
        <v>3</v>
      </c>
      <c r="G570" s="44" t="s">
        <v>473</v>
      </c>
      <c r="H570" s="42"/>
      <c r="I570" s="50" t="s">
        <v>18</v>
      </c>
      <c r="K570" s="2"/>
      <c r="L570" s="2"/>
      <c r="M570" s="61"/>
      <c r="N570" s="61"/>
      <c r="O570" s="2"/>
      <c r="P570" s="61"/>
      <c r="Q570" s="2"/>
      <c r="R570" s="2"/>
    </row>
    <row r="571" spans="1:18" x14ac:dyDescent="0.25">
      <c r="A571" s="37">
        <v>570</v>
      </c>
      <c r="B571" s="34" t="s">
        <v>387</v>
      </c>
      <c r="C571" s="38" t="s">
        <v>159</v>
      </c>
      <c r="D571" s="35" t="s">
        <v>238</v>
      </c>
      <c r="E571" s="51" t="s">
        <v>89</v>
      </c>
      <c r="F571" s="52">
        <v>3</v>
      </c>
      <c r="G571" s="44" t="s">
        <v>352</v>
      </c>
      <c r="H571" s="50" t="s">
        <v>18</v>
      </c>
      <c r="I571" s="42"/>
      <c r="K571" s="2"/>
      <c r="L571" s="2"/>
      <c r="M571" s="61"/>
      <c r="N571" s="61"/>
      <c r="O571" s="61"/>
      <c r="P571" s="2"/>
      <c r="Q571" s="2"/>
      <c r="R571" s="2"/>
    </row>
    <row r="572" spans="1:18" ht="30" x14ac:dyDescent="0.25">
      <c r="A572" s="37">
        <v>571</v>
      </c>
      <c r="B572" s="34" t="s">
        <v>386</v>
      </c>
      <c r="C572" s="38" t="s">
        <v>156</v>
      </c>
      <c r="D572" s="35" t="s">
        <v>234</v>
      </c>
      <c r="E572" s="51" t="s">
        <v>90</v>
      </c>
      <c r="F572" s="52">
        <v>4</v>
      </c>
      <c r="G572" s="38"/>
      <c r="H572" s="42"/>
      <c r="I572" s="42"/>
      <c r="K572" s="2"/>
      <c r="L572" s="2"/>
      <c r="M572" s="61"/>
      <c r="N572" s="2"/>
      <c r="O572" s="2"/>
      <c r="P572" s="2"/>
      <c r="Q572" s="2"/>
      <c r="R572" s="2"/>
    </row>
    <row r="573" spans="1:18" x14ac:dyDescent="0.25">
      <c r="A573" s="37">
        <v>572</v>
      </c>
      <c r="B573" s="34" t="s">
        <v>388</v>
      </c>
      <c r="C573" s="38" t="s">
        <v>160</v>
      </c>
      <c r="D573" s="54" t="s">
        <v>244</v>
      </c>
      <c r="E573" s="51">
        <v>34</v>
      </c>
      <c r="F573" s="52">
        <v>4</v>
      </c>
      <c r="G573" s="44" t="s">
        <v>488</v>
      </c>
      <c r="H573" s="42"/>
      <c r="I573" s="42"/>
      <c r="K573" s="2"/>
      <c r="L573" s="2"/>
      <c r="M573" s="61"/>
      <c r="N573" s="61"/>
      <c r="O573" s="2"/>
      <c r="P573" s="2"/>
      <c r="Q573" s="2"/>
      <c r="R573" s="2"/>
    </row>
    <row r="574" spans="1:18" x14ac:dyDescent="0.25">
      <c r="A574" s="37">
        <v>573</v>
      </c>
      <c r="B574" s="34" t="s">
        <v>388</v>
      </c>
      <c r="C574" s="38" t="s">
        <v>160</v>
      </c>
      <c r="D574" s="54" t="s">
        <v>244</v>
      </c>
      <c r="E574" s="51">
        <v>18</v>
      </c>
      <c r="F574" s="52">
        <v>4</v>
      </c>
      <c r="G574" s="44" t="s">
        <v>517</v>
      </c>
      <c r="H574" s="42"/>
      <c r="I574" s="42"/>
      <c r="K574" s="2"/>
      <c r="L574" s="2"/>
      <c r="M574" s="61"/>
      <c r="N574" s="61"/>
      <c r="O574" s="2"/>
      <c r="P574" s="2"/>
      <c r="Q574" s="2"/>
      <c r="R574" s="2"/>
    </row>
    <row r="575" spans="1:18" x14ac:dyDescent="0.25">
      <c r="A575" s="37">
        <v>574</v>
      </c>
      <c r="B575" s="34" t="s">
        <v>386</v>
      </c>
      <c r="C575" s="38" t="s">
        <v>156</v>
      </c>
      <c r="D575" s="35" t="s">
        <v>234</v>
      </c>
      <c r="E575" s="51">
        <v>18</v>
      </c>
      <c r="F575" s="52">
        <v>4</v>
      </c>
      <c r="G575" s="38"/>
      <c r="H575" s="42"/>
      <c r="I575" s="42"/>
      <c r="K575" s="2"/>
      <c r="L575" s="2"/>
      <c r="M575" s="61"/>
      <c r="N575" s="2"/>
      <c r="O575" s="2"/>
      <c r="P575" s="2"/>
      <c r="Q575" s="2"/>
      <c r="R575" s="2"/>
    </row>
    <row r="576" spans="1:18" x14ac:dyDescent="0.25">
      <c r="A576" s="37">
        <v>575</v>
      </c>
      <c r="B576" s="34" t="s">
        <v>387</v>
      </c>
      <c r="C576" s="38" t="s">
        <v>159</v>
      </c>
      <c r="D576" s="35" t="s">
        <v>238</v>
      </c>
      <c r="E576" s="51">
        <v>42</v>
      </c>
      <c r="F576" s="52">
        <v>4</v>
      </c>
      <c r="G576" s="38"/>
      <c r="H576" s="42"/>
      <c r="I576" s="42"/>
      <c r="K576" s="2"/>
      <c r="L576" s="2"/>
      <c r="M576" s="61"/>
      <c r="N576" s="2"/>
      <c r="O576" s="2"/>
      <c r="P576" s="2"/>
      <c r="Q576" s="2"/>
      <c r="R576" s="2"/>
    </row>
    <row r="577" spans="1:18" x14ac:dyDescent="0.25">
      <c r="A577" s="37">
        <v>576</v>
      </c>
      <c r="B577" s="34" t="s">
        <v>386</v>
      </c>
      <c r="C577" s="38" t="s">
        <v>156</v>
      </c>
      <c r="D577" s="35" t="s">
        <v>234</v>
      </c>
      <c r="E577" s="51" t="s">
        <v>91</v>
      </c>
      <c r="F577" s="52">
        <v>4</v>
      </c>
      <c r="G577" s="44" t="s">
        <v>333</v>
      </c>
      <c r="H577" s="42"/>
      <c r="I577" s="42"/>
      <c r="K577" s="2"/>
      <c r="L577" s="2"/>
      <c r="M577" s="61"/>
      <c r="N577" s="61"/>
      <c r="O577" s="2"/>
      <c r="P577" s="2"/>
      <c r="Q577" s="2"/>
      <c r="R577" s="2"/>
    </row>
    <row r="578" spans="1:18" x14ac:dyDescent="0.25">
      <c r="A578" s="37">
        <v>577</v>
      </c>
      <c r="B578" s="34" t="s">
        <v>388</v>
      </c>
      <c r="C578" s="38" t="s">
        <v>160</v>
      </c>
      <c r="D578" s="54" t="s">
        <v>244</v>
      </c>
      <c r="E578" s="51">
        <v>30</v>
      </c>
      <c r="F578" s="52">
        <v>4</v>
      </c>
      <c r="G578" s="44" t="s">
        <v>355</v>
      </c>
      <c r="H578" s="42"/>
      <c r="I578" s="42"/>
      <c r="K578" s="2"/>
      <c r="L578" s="2"/>
      <c r="M578" s="61"/>
      <c r="N578" s="61"/>
      <c r="O578" s="2"/>
      <c r="P578" s="2"/>
      <c r="Q578" s="2"/>
      <c r="R578" s="2"/>
    </row>
    <row r="579" spans="1:18" x14ac:dyDescent="0.25">
      <c r="A579" s="37">
        <v>578</v>
      </c>
      <c r="B579" s="34" t="s">
        <v>386</v>
      </c>
      <c r="C579" s="38" t="s">
        <v>156</v>
      </c>
      <c r="D579" s="35" t="s">
        <v>234</v>
      </c>
      <c r="E579" s="51">
        <v>24</v>
      </c>
      <c r="F579" s="52">
        <v>4</v>
      </c>
      <c r="G579" s="44" t="s">
        <v>333</v>
      </c>
      <c r="H579" s="42"/>
      <c r="I579" s="42"/>
      <c r="K579" s="2"/>
      <c r="L579" s="2"/>
      <c r="M579" s="61"/>
      <c r="N579" s="61"/>
      <c r="O579" s="2"/>
      <c r="P579" s="2"/>
      <c r="Q579" s="2"/>
      <c r="R579" s="2"/>
    </row>
    <row r="580" spans="1:18" x14ac:dyDescent="0.25">
      <c r="A580" s="37">
        <v>579</v>
      </c>
      <c r="B580" s="34" t="s">
        <v>386</v>
      </c>
      <c r="C580" s="38" t="s">
        <v>156</v>
      </c>
      <c r="D580" s="35" t="s">
        <v>234</v>
      </c>
      <c r="E580" s="51">
        <v>21</v>
      </c>
      <c r="F580" s="52">
        <v>5</v>
      </c>
      <c r="G580" s="38"/>
      <c r="H580" s="42"/>
      <c r="I580" s="42"/>
      <c r="K580" s="2"/>
      <c r="L580" s="2"/>
      <c r="M580" s="61"/>
      <c r="N580" s="2"/>
      <c r="O580" s="2"/>
      <c r="P580" s="2"/>
      <c r="Q580" s="2"/>
      <c r="R580" s="2"/>
    </row>
    <row r="581" spans="1:18" x14ac:dyDescent="0.25">
      <c r="A581" s="37">
        <v>580</v>
      </c>
      <c r="B581" s="34" t="s">
        <v>388</v>
      </c>
      <c r="C581" s="38" t="s">
        <v>160</v>
      </c>
      <c r="D581" s="54" t="s">
        <v>244</v>
      </c>
      <c r="E581" s="51">
        <v>41</v>
      </c>
      <c r="F581" s="52">
        <v>3</v>
      </c>
      <c r="G581" s="44" t="s">
        <v>489</v>
      </c>
      <c r="H581" s="50" t="s">
        <v>18</v>
      </c>
      <c r="I581" s="42"/>
      <c r="K581" s="2"/>
      <c r="L581" s="2"/>
      <c r="M581" s="61"/>
      <c r="N581" s="61"/>
      <c r="O581" s="61"/>
      <c r="P581" s="2"/>
      <c r="Q581" s="2"/>
      <c r="R581" s="2"/>
    </row>
    <row r="582" spans="1:18" x14ac:dyDescent="0.25">
      <c r="A582" s="37">
        <v>581</v>
      </c>
      <c r="B582" s="34" t="s">
        <v>388</v>
      </c>
      <c r="C582" s="38" t="s">
        <v>160</v>
      </c>
      <c r="D582" s="54" t="s">
        <v>244</v>
      </c>
      <c r="E582" s="51">
        <v>25</v>
      </c>
      <c r="F582" s="52">
        <v>3</v>
      </c>
      <c r="G582" s="44" t="s">
        <v>488</v>
      </c>
      <c r="H582" s="42"/>
      <c r="I582" s="50" t="s">
        <v>18</v>
      </c>
      <c r="K582" s="2"/>
      <c r="L582" s="2"/>
      <c r="M582" s="61"/>
      <c r="N582" s="61"/>
      <c r="O582" s="2"/>
      <c r="P582" s="61"/>
      <c r="Q582" s="2"/>
      <c r="R582" s="2"/>
    </row>
    <row r="583" spans="1:18" x14ac:dyDescent="0.25">
      <c r="A583" s="37">
        <v>582</v>
      </c>
      <c r="B583" s="34" t="s">
        <v>386</v>
      </c>
      <c r="C583" s="38" t="s">
        <v>156</v>
      </c>
      <c r="D583" s="35" t="s">
        <v>234</v>
      </c>
      <c r="E583" s="51" t="s">
        <v>92</v>
      </c>
      <c r="F583" s="52">
        <v>4</v>
      </c>
      <c r="G583" s="44" t="s">
        <v>336</v>
      </c>
      <c r="H583" s="42"/>
      <c r="I583" s="42"/>
      <c r="K583" s="2"/>
      <c r="L583" s="2"/>
      <c r="M583" s="61"/>
      <c r="N583" s="61"/>
      <c r="O583" s="2"/>
      <c r="P583" s="2"/>
      <c r="Q583" s="2"/>
      <c r="R583" s="2"/>
    </row>
    <row r="584" spans="1:18" x14ac:dyDescent="0.25">
      <c r="A584" s="37">
        <v>583</v>
      </c>
      <c r="B584" s="34" t="s">
        <v>388</v>
      </c>
      <c r="C584" s="38" t="s">
        <v>160</v>
      </c>
      <c r="D584" s="54" t="s">
        <v>244</v>
      </c>
      <c r="E584" s="51">
        <v>35</v>
      </c>
      <c r="F584" s="52">
        <v>4</v>
      </c>
      <c r="G584" s="44" t="s">
        <v>325</v>
      </c>
      <c r="H584" s="42"/>
      <c r="I584" s="42"/>
      <c r="K584" s="2"/>
      <c r="L584" s="2"/>
      <c r="M584" s="61"/>
      <c r="N584" s="61"/>
      <c r="O584" s="2"/>
      <c r="P584" s="2"/>
      <c r="Q584" s="2"/>
      <c r="R584" s="2"/>
    </row>
    <row r="585" spans="1:18" x14ac:dyDescent="0.25">
      <c r="A585" s="37">
        <v>584</v>
      </c>
      <c r="B585" s="34" t="s">
        <v>388</v>
      </c>
      <c r="C585" s="38" t="s">
        <v>160</v>
      </c>
      <c r="D585" s="54" t="s">
        <v>244</v>
      </c>
      <c r="E585" s="51" t="s">
        <v>93</v>
      </c>
      <c r="F585" s="52">
        <v>5</v>
      </c>
      <c r="G585" s="38"/>
      <c r="H585" s="42"/>
      <c r="I585" s="42"/>
      <c r="K585" s="2"/>
      <c r="L585" s="2"/>
      <c r="M585" s="61"/>
      <c r="N585" s="2"/>
      <c r="O585" s="2"/>
      <c r="P585" s="2"/>
      <c r="Q585" s="2"/>
      <c r="R585" s="2"/>
    </row>
    <row r="586" spans="1:18" x14ac:dyDescent="0.25">
      <c r="A586" s="37">
        <v>585</v>
      </c>
      <c r="B586" s="34" t="s">
        <v>384</v>
      </c>
      <c r="C586" s="38" t="s">
        <v>158</v>
      </c>
      <c r="D586" s="54" t="s">
        <v>399</v>
      </c>
      <c r="E586" s="51">
        <v>29</v>
      </c>
      <c r="F586" s="52">
        <v>5</v>
      </c>
      <c r="G586" s="38"/>
      <c r="H586" s="42"/>
      <c r="I586" s="42"/>
      <c r="K586" s="2"/>
      <c r="L586" s="2"/>
      <c r="M586" s="61"/>
      <c r="N586" s="2"/>
      <c r="O586" s="2"/>
      <c r="P586" s="2"/>
      <c r="Q586" s="2"/>
      <c r="R586" s="2"/>
    </row>
    <row r="587" spans="1:18" ht="30" x14ac:dyDescent="0.25">
      <c r="A587" s="37">
        <v>586</v>
      </c>
      <c r="B587" s="34" t="s">
        <v>388</v>
      </c>
      <c r="C587" s="38" t="s">
        <v>160</v>
      </c>
      <c r="D587" s="54" t="s">
        <v>244</v>
      </c>
      <c r="E587" s="51" t="s">
        <v>94</v>
      </c>
      <c r="F587" s="52">
        <v>4</v>
      </c>
      <c r="G587" s="44" t="s">
        <v>333</v>
      </c>
      <c r="H587" s="42"/>
      <c r="I587" s="42"/>
      <c r="K587" s="2"/>
      <c r="L587" s="2"/>
      <c r="M587" s="61"/>
      <c r="N587" s="61"/>
      <c r="O587" s="2"/>
      <c r="P587" s="2"/>
      <c r="Q587" s="2"/>
      <c r="R587" s="2"/>
    </row>
    <row r="588" spans="1:18" x14ac:dyDescent="0.25">
      <c r="A588" s="37">
        <v>587</v>
      </c>
      <c r="B588" s="34" t="s">
        <v>386</v>
      </c>
      <c r="C588" s="38" t="s">
        <v>156</v>
      </c>
      <c r="D588" s="35" t="s">
        <v>234</v>
      </c>
      <c r="E588" s="51">
        <v>32</v>
      </c>
      <c r="F588" s="52">
        <v>4</v>
      </c>
      <c r="G588" s="44" t="s">
        <v>350</v>
      </c>
      <c r="H588" s="42"/>
      <c r="I588" s="42"/>
      <c r="K588" s="2"/>
      <c r="L588" s="2"/>
      <c r="M588" s="61"/>
      <c r="N588" s="61"/>
      <c r="O588" s="2"/>
      <c r="P588" s="2"/>
      <c r="Q588" s="2"/>
      <c r="R588" s="2"/>
    </row>
    <row r="589" spans="1:18" x14ac:dyDescent="0.25">
      <c r="A589" s="37">
        <v>588</v>
      </c>
      <c r="B589" s="34" t="s">
        <v>386</v>
      </c>
      <c r="C589" s="38" t="s">
        <v>156</v>
      </c>
      <c r="D589" s="35" t="s">
        <v>234</v>
      </c>
      <c r="E589" s="51">
        <v>18</v>
      </c>
      <c r="F589" s="52">
        <v>4</v>
      </c>
      <c r="G589" s="44" t="s">
        <v>468</v>
      </c>
      <c r="H589" s="42"/>
      <c r="I589" s="42"/>
      <c r="K589" s="2"/>
      <c r="L589" s="2"/>
      <c r="M589" s="61"/>
      <c r="N589" s="61"/>
      <c r="O589" s="2"/>
      <c r="P589" s="2"/>
      <c r="Q589" s="2"/>
      <c r="R589" s="2"/>
    </row>
    <row r="590" spans="1:18" x14ac:dyDescent="0.25">
      <c r="A590" s="37">
        <v>589</v>
      </c>
      <c r="B590" s="34" t="s">
        <v>387</v>
      </c>
      <c r="C590" s="38" t="s">
        <v>159</v>
      </c>
      <c r="D590" s="35" t="s">
        <v>238</v>
      </c>
      <c r="E590" s="51">
        <v>45</v>
      </c>
      <c r="F590" s="52">
        <v>3</v>
      </c>
      <c r="G590" s="44" t="s">
        <v>518</v>
      </c>
      <c r="H590" s="42"/>
      <c r="I590" s="42"/>
      <c r="K590" s="2"/>
      <c r="L590" s="2"/>
      <c r="M590" s="61"/>
      <c r="N590" s="61"/>
      <c r="O590" s="2"/>
      <c r="P590" s="2"/>
      <c r="Q590" s="2"/>
      <c r="R590" s="2"/>
    </row>
    <row r="591" spans="1:18" x14ac:dyDescent="0.25">
      <c r="A591" s="37">
        <v>590</v>
      </c>
      <c r="B591" s="34" t="s">
        <v>386</v>
      </c>
      <c r="C591" s="38" t="s">
        <v>156</v>
      </c>
      <c r="D591" s="35" t="s">
        <v>234</v>
      </c>
      <c r="E591" s="51">
        <v>25</v>
      </c>
      <c r="F591" s="52">
        <v>4</v>
      </c>
      <c r="G591" s="44" t="s">
        <v>352</v>
      </c>
      <c r="H591" s="50" t="s">
        <v>18</v>
      </c>
      <c r="I591" s="42"/>
      <c r="K591" s="2"/>
      <c r="L591" s="2"/>
      <c r="M591" s="61"/>
      <c r="N591" s="61"/>
      <c r="O591" s="61"/>
      <c r="P591" s="2"/>
      <c r="Q591" s="2"/>
      <c r="R591" s="2"/>
    </row>
    <row r="592" spans="1:18" x14ac:dyDescent="0.25">
      <c r="A592" s="37">
        <v>591</v>
      </c>
      <c r="B592" s="34" t="s">
        <v>7</v>
      </c>
      <c r="C592" s="38" t="s">
        <v>407</v>
      </c>
      <c r="D592" s="35" t="s">
        <v>406</v>
      </c>
      <c r="E592" s="51">
        <v>22</v>
      </c>
      <c r="F592" s="52">
        <v>5</v>
      </c>
      <c r="G592" s="38"/>
      <c r="H592" s="42"/>
      <c r="I592" s="42"/>
      <c r="K592" s="2"/>
      <c r="L592" s="2"/>
      <c r="M592" s="61"/>
      <c r="N592" s="2"/>
      <c r="O592" s="2"/>
      <c r="P592" s="2"/>
      <c r="Q592" s="2"/>
      <c r="R592" s="2"/>
    </row>
    <row r="593" spans="1:18" ht="30" x14ac:dyDescent="0.25">
      <c r="A593" s="37">
        <v>592</v>
      </c>
      <c r="B593" s="34" t="s">
        <v>538</v>
      </c>
      <c r="C593" s="38" t="s">
        <v>161</v>
      </c>
      <c r="D593" s="54" t="s">
        <v>555</v>
      </c>
      <c r="E593" s="51" t="s">
        <v>95</v>
      </c>
      <c r="F593" s="52">
        <v>4</v>
      </c>
      <c r="G593" s="44" t="s">
        <v>96</v>
      </c>
      <c r="H593" s="50" t="s">
        <v>18</v>
      </c>
      <c r="I593" s="42"/>
      <c r="K593" s="2"/>
      <c r="L593" s="2"/>
      <c r="M593" s="61"/>
      <c r="N593" s="61"/>
      <c r="O593" s="61"/>
      <c r="P593" s="2"/>
      <c r="Q593" s="2"/>
      <c r="R593" s="2"/>
    </row>
    <row r="594" spans="1:18" x14ac:dyDescent="0.25">
      <c r="A594" s="37">
        <v>593</v>
      </c>
      <c r="B594" s="34" t="s">
        <v>388</v>
      </c>
      <c r="C594" s="38" t="s">
        <v>160</v>
      </c>
      <c r="D594" s="54" t="s">
        <v>244</v>
      </c>
      <c r="E594" s="51" t="s">
        <v>97</v>
      </c>
      <c r="F594" s="52">
        <v>4</v>
      </c>
      <c r="G594" s="44" t="s">
        <v>98</v>
      </c>
      <c r="H594" s="50" t="s">
        <v>18</v>
      </c>
      <c r="I594" s="42"/>
      <c r="K594" s="2"/>
      <c r="L594" s="2"/>
      <c r="M594" s="61"/>
      <c r="N594" s="61"/>
      <c r="O594" s="61"/>
      <c r="P594" s="2"/>
      <c r="Q594" s="2"/>
      <c r="R594" s="2"/>
    </row>
    <row r="595" spans="1:18" x14ac:dyDescent="0.25">
      <c r="A595" s="37">
        <v>594</v>
      </c>
      <c r="B595" s="34" t="s">
        <v>388</v>
      </c>
      <c r="C595" s="38" t="s">
        <v>160</v>
      </c>
      <c r="D595" s="54" t="s">
        <v>244</v>
      </c>
      <c r="E595" s="51">
        <v>31</v>
      </c>
      <c r="F595" s="52">
        <v>1</v>
      </c>
      <c r="G595" s="44" t="s">
        <v>27</v>
      </c>
      <c r="H595" s="42"/>
      <c r="I595" s="50" t="s">
        <v>18</v>
      </c>
      <c r="K595" s="2"/>
      <c r="L595" s="2"/>
      <c r="M595" s="61"/>
      <c r="N595" s="61"/>
      <c r="O595" s="2"/>
      <c r="P595" s="61"/>
      <c r="Q595" s="2"/>
      <c r="R595" s="2"/>
    </row>
    <row r="596" spans="1:18" x14ac:dyDescent="0.25">
      <c r="A596" s="37">
        <v>595</v>
      </c>
      <c r="B596" s="34" t="s">
        <v>388</v>
      </c>
      <c r="C596" s="38" t="s">
        <v>160</v>
      </c>
      <c r="D596" s="54" t="s">
        <v>244</v>
      </c>
      <c r="E596" s="51" t="s">
        <v>99</v>
      </c>
      <c r="F596" s="52">
        <v>3</v>
      </c>
      <c r="G596" s="44" t="s">
        <v>476</v>
      </c>
      <c r="H596" s="42"/>
      <c r="I596" s="50" t="s">
        <v>18</v>
      </c>
      <c r="K596" s="2"/>
      <c r="L596" s="2"/>
      <c r="M596" s="61"/>
      <c r="N596" s="61"/>
      <c r="O596" s="2"/>
      <c r="P596" s="61"/>
      <c r="Q596" s="2"/>
      <c r="R596" s="2"/>
    </row>
    <row r="597" spans="1:18" x14ac:dyDescent="0.25">
      <c r="A597" s="37">
        <v>596</v>
      </c>
      <c r="B597" s="34" t="s">
        <v>540</v>
      </c>
      <c r="C597" s="38" t="s">
        <v>425</v>
      </c>
      <c r="D597" s="35" t="s">
        <v>424</v>
      </c>
      <c r="E597" s="51">
        <v>38</v>
      </c>
      <c r="F597" s="52">
        <v>5</v>
      </c>
      <c r="G597" s="38"/>
      <c r="H597" s="42"/>
      <c r="I597" s="42"/>
      <c r="K597" s="2"/>
      <c r="L597" s="2"/>
      <c r="M597" s="61"/>
      <c r="N597" s="2"/>
      <c r="O597" s="2"/>
      <c r="P597" s="2"/>
      <c r="Q597" s="2"/>
      <c r="R597" s="2"/>
    </row>
    <row r="598" spans="1:18" x14ac:dyDescent="0.25">
      <c r="A598" s="37">
        <v>597</v>
      </c>
      <c r="B598" s="34" t="s">
        <v>387</v>
      </c>
      <c r="C598" s="38" t="s">
        <v>159</v>
      </c>
      <c r="D598" s="35" t="s">
        <v>238</v>
      </c>
      <c r="E598" s="51" t="s">
        <v>100</v>
      </c>
      <c r="F598" s="52">
        <v>4</v>
      </c>
      <c r="G598" s="44" t="s">
        <v>352</v>
      </c>
      <c r="H598" s="50"/>
      <c r="I598" s="50" t="s">
        <v>18</v>
      </c>
      <c r="K598" s="2"/>
      <c r="L598" s="2"/>
      <c r="M598" s="61"/>
      <c r="N598" s="61"/>
      <c r="O598" s="61"/>
      <c r="P598" s="61"/>
      <c r="Q598" s="2"/>
      <c r="R598" s="2"/>
    </row>
    <row r="599" spans="1:18" x14ac:dyDescent="0.25">
      <c r="A599" s="37">
        <v>598</v>
      </c>
      <c r="B599" s="34" t="s">
        <v>388</v>
      </c>
      <c r="C599" s="38" t="s">
        <v>160</v>
      </c>
      <c r="D599" s="54" t="s">
        <v>244</v>
      </c>
      <c r="E599" s="51" t="s">
        <v>101</v>
      </c>
      <c r="F599" s="52">
        <v>4</v>
      </c>
      <c r="G599" s="44" t="s">
        <v>352</v>
      </c>
      <c r="H599" s="42"/>
      <c r="I599" s="50" t="s">
        <v>18</v>
      </c>
      <c r="K599" s="2"/>
      <c r="L599" s="2"/>
      <c r="M599" s="61"/>
      <c r="N599" s="61"/>
      <c r="O599" s="2"/>
      <c r="P599" s="61"/>
      <c r="Q599" s="2"/>
      <c r="R599" s="2"/>
    </row>
    <row r="600" spans="1:18" x14ac:dyDescent="0.25">
      <c r="A600" s="37">
        <v>599</v>
      </c>
      <c r="B600" s="34" t="s">
        <v>540</v>
      </c>
      <c r="C600" s="38" t="s">
        <v>423</v>
      </c>
      <c r="D600" s="35" t="s">
        <v>424</v>
      </c>
      <c r="E600" s="51">
        <v>37</v>
      </c>
      <c r="F600" s="52">
        <v>4</v>
      </c>
      <c r="G600" s="38"/>
      <c r="H600" s="42"/>
      <c r="I600" s="42"/>
      <c r="K600" s="2"/>
      <c r="L600" s="2"/>
      <c r="M600" s="61"/>
      <c r="N600" s="2"/>
      <c r="O600" s="2"/>
      <c r="P600" s="2"/>
      <c r="Q600" s="2"/>
      <c r="R600" s="2"/>
    </row>
    <row r="601" spans="1:18" x14ac:dyDescent="0.25">
      <c r="A601" s="37">
        <v>600</v>
      </c>
      <c r="B601" s="34" t="s">
        <v>540</v>
      </c>
      <c r="C601" s="38" t="s">
        <v>423</v>
      </c>
      <c r="D601" s="35" t="s">
        <v>424</v>
      </c>
      <c r="E601" s="51" t="s">
        <v>102</v>
      </c>
      <c r="F601" s="52">
        <v>4</v>
      </c>
      <c r="G601" s="44" t="s">
        <v>103</v>
      </c>
      <c r="H601" s="50" t="s">
        <v>18</v>
      </c>
      <c r="I601" s="42"/>
      <c r="K601" s="2"/>
      <c r="L601" s="2"/>
      <c r="M601" s="61"/>
      <c r="N601" s="61"/>
      <c r="O601" s="61"/>
      <c r="P601" s="2"/>
      <c r="Q601" s="2"/>
      <c r="R601" s="2"/>
    </row>
    <row r="602" spans="1:18" x14ac:dyDescent="0.25">
      <c r="A602" s="37">
        <v>601</v>
      </c>
      <c r="B602" s="34" t="s">
        <v>386</v>
      </c>
      <c r="C602" s="38" t="s">
        <v>156</v>
      </c>
      <c r="D602" s="35" t="s">
        <v>234</v>
      </c>
      <c r="E602" s="51" t="s">
        <v>104</v>
      </c>
      <c r="F602" s="52">
        <v>5</v>
      </c>
      <c r="G602" s="44" t="s">
        <v>325</v>
      </c>
      <c r="H602" s="42"/>
      <c r="I602" s="42"/>
      <c r="K602" s="2"/>
      <c r="L602" s="2"/>
      <c r="M602" s="61"/>
      <c r="N602" s="61"/>
      <c r="O602" s="2"/>
      <c r="P602" s="2"/>
      <c r="Q602" s="2"/>
      <c r="R602" s="2"/>
    </row>
    <row r="603" spans="1:18" x14ac:dyDescent="0.25">
      <c r="A603" s="37">
        <v>602</v>
      </c>
      <c r="B603" s="34" t="s">
        <v>16</v>
      </c>
      <c r="C603" s="38" t="s">
        <v>408</v>
      </c>
      <c r="D603" s="35" t="s">
        <v>253</v>
      </c>
      <c r="E603" s="51">
        <v>19</v>
      </c>
      <c r="F603" s="52">
        <v>4</v>
      </c>
      <c r="G603" s="38"/>
      <c r="H603" s="42"/>
      <c r="I603" s="42"/>
      <c r="K603" s="2"/>
      <c r="L603" s="2"/>
      <c r="M603" s="61"/>
      <c r="N603" s="2"/>
      <c r="O603" s="2"/>
      <c r="P603" s="2"/>
      <c r="Q603" s="2"/>
      <c r="R603" s="2"/>
    </row>
    <row r="604" spans="1:18" x14ac:dyDescent="0.25">
      <c r="A604" s="37">
        <v>603</v>
      </c>
      <c r="B604" s="34" t="s">
        <v>4</v>
      </c>
      <c r="C604" s="38" t="s">
        <v>4</v>
      </c>
      <c r="D604" s="54"/>
      <c r="E604" s="51"/>
      <c r="F604" s="53">
        <v>1</v>
      </c>
      <c r="G604" s="38"/>
      <c r="H604" s="42"/>
      <c r="I604" s="50" t="s">
        <v>18</v>
      </c>
      <c r="K604" s="2"/>
      <c r="L604" s="2"/>
      <c r="M604" s="2"/>
      <c r="N604" s="2"/>
      <c r="O604" s="2"/>
      <c r="P604" s="61"/>
      <c r="Q604" s="2"/>
      <c r="R604" s="2"/>
    </row>
    <row r="605" spans="1:18" ht="30" x14ac:dyDescent="0.25">
      <c r="A605" s="37">
        <v>604</v>
      </c>
      <c r="B605" s="34" t="s">
        <v>553</v>
      </c>
      <c r="C605" s="38" t="s">
        <v>419</v>
      </c>
      <c r="D605" s="35" t="s">
        <v>420</v>
      </c>
      <c r="E605" s="51" t="s">
        <v>106</v>
      </c>
      <c r="F605" s="52">
        <v>2</v>
      </c>
      <c r="G605" s="44" t="s">
        <v>107</v>
      </c>
      <c r="H605" s="42"/>
      <c r="I605" s="42"/>
      <c r="K605" s="2"/>
      <c r="L605" s="2"/>
      <c r="M605" s="61"/>
      <c r="N605" s="61"/>
      <c r="O605" s="2"/>
      <c r="P605" s="2"/>
      <c r="Q605" s="2"/>
      <c r="R605" s="2"/>
    </row>
    <row r="606" spans="1:18" x14ac:dyDescent="0.25">
      <c r="A606" s="37">
        <v>605</v>
      </c>
      <c r="B606" s="34" t="s">
        <v>540</v>
      </c>
      <c r="C606" s="38" t="s">
        <v>425</v>
      </c>
      <c r="D606" s="35" t="s">
        <v>424</v>
      </c>
      <c r="E606" s="51">
        <v>41</v>
      </c>
      <c r="F606" s="52">
        <v>4</v>
      </c>
      <c r="G606" s="38"/>
      <c r="H606" s="42"/>
      <c r="I606" s="42"/>
      <c r="K606" s="2"/>
      <c r="L606" s="2"/>
      <c r="M606" s="61"/>
      <c r="N606" s="2"/>
      <c r="O606" s="2"/>
      <c r="P606" s="2"/>
      <c r="Q606" s="2"/>
      <c r="R606" s="2"/>
    </row>
    <row r="607" spans="1:18" x14ac:dyDescent="0.25">
      <c r="A607" s="37">
        <v>606</v>
      </c>
      <c r="B607" s="34" t="s">
        <v>390</v>
      </c>
      <c r="C607" s="38" t="s">
        <v>157</v>
      </c>
      <c r="D607" s="35" t="s">
        <v>269</v>
      </c>
      <c r="E607" s="51">
        <v>17</v>
      </c>
      <c r="F607" s="52">
        <v>5</v>
      </c>
      <c r="G607" s="44" t="s">
        <v>26</v>
      </c>
      <c r="H607" s="42"/>
      <c r="I607" s="42"/>
      <c r="K607" s="2"/>
      <c r="L607" s="2"/>
      <c r="M607" s="61"/>
      <c r="N607" s="61"/>
      <c r="O607" s="2"/>
      <c r="P607" s="2"/>
      <c r="Q607" s="2"/>
      <c r="R607" s="2"/>
    </row>
    <row r="608" spans="1:18" x14ac:dyDescent="0.25">
      <c r="A608" s="37">
        <v>607</v>
      </c>
      <c r="B608" s="34" t="s">
        <v>540</v>
      </c>
      <c r="C608" s="38" t="s">
        <v>425</v>
      </c>
      <c r="D608" s="35" t="s">
        <v>424</v>
      </c>
      <c r="E608" s="51" t="s">
        <v>108</v>
      </c>
      <c r="F608" s="52">
        <v>4</v>
      </c>
      <c r="G608" s="38"/>
      <c r="H608" s="42"/>
      <c r="I608" s="42"/>
      <c r="K608" s="2"/>
      <c r="L608" s="2"/>
      <c r="M608" s="61"/>
      <c r="N608" s="2"/>
      <c r="O608" s="2"/>
      <c r="P608" s="2"/>
      <c r="Q608" s="2"/>
      <c r="R608" s="2"/>
    </row>
    <row r="609" spans="1:18" s="70" customFormat="1" x14ac:dyDescent="0.25">
      <c r="A609" s="63">
        <v>608</v>
      </c>
      <c r="B609" s="64" t="s">
        <v>109</v>
      </c>
      <c r="C609" s="65" t="s">
        <v>558</v>
      </c>
      <c r="D609" s="66" t="s">
        <v>411</v>
      </c>
      <c r="E609" s="67" t="s">
        <v>110</v>
      </c>
      <c r="F609" s="68">
        <v>4</v>
      </c>
      <c r="G609" s="69" t="s">
        <v>582</v>
      </c>
      <c r="H609" s="63"/>
      <c r="I609" s="63"/>
      <c r="M609" s="71"/>
      <c r="N609" s="71"/>
    </row>
    <row r="610" spans="1:18" s="70" customFormat="1" x14ac:dyDescent="0.25">
      <c r="A610" s="63">
        <v>609</v>
      </c>
      <c r="B610" s="64" t="s">
        <v>109</v>
      </c>
      <c r="C610" s="65" t="s">
        <v>558</v>
      </c>
      <c r="D610" s="66" t="s">
        <v>411</v>
      </c>
      <c r="E610" s="67">
        <v>9</v>
      </c>
      <c r="F610" s="68">
        <v>5</v>
      </c>
      <c r="G610" s="69" t="s">
        <v>333</v>
      </c>
      <c r="H610" s="72" t="s">
        <v>18</v>
      </c>
      <c r="I610" s="72"/>
      <c r="M610" s="71"/>
      <c r="N610" s="71"/>
      <c r="P610" s="71"/>
    </row>
    <row r="611" spans="1:18" x14ac:dyDescent="0.25">
      <c r="A611" s="37">
        <v>610</v>
      </c>
      <c r="B611" s="34" t="s">
        <v>0</v>
      </c>
      <c r="C611" s="38" t="s">
        <v>394</v>
      </c>
      <c r="D611" s="35" t="s">
        <v>404</v>
      </c>
      <c r="E611" s="51" t="s">
        <v>111</v>
      </c>
      <c r="F611" s="52">
        <v>3</v>
      </c>
      <c r="G611" s="44" t="s">
        <v>346</v>
      </c>
      <c r="H611" s="42"/>
      <c r="I611" s="42"/>
      <c r="K611" s="2"/>
      <c r="L611" s="2"/>
      <c r="M611" s="61"/>
      <c r="N611" s="61"/>
      <c r="O611" s="2"/>
      <c r="P611" s="2"/>
      <c r="Q611" s="2"/>
      <c r="R611" s="2"/>
    </row>
    <row r="612" spans="1:18" ht="30" x14ac:dyDescent="0.25">
      <c r="A612" s="37">
        <v>611</v>
      </c>
      <c r="B612" s="34" t="s">
        <v>387</v>
      </c>
      <c r="C612" s="38" t="s">
        <v>159</v>
      </c>
      <c r="D612" s="35" t="s">
        <v>238</v>
      </c>
      <c r="E612" s="51" t="s">
        <v>112</v>
      </c>
      <c r="F612" s="52">
        <v>3</v>
      </c>
      <c r="G612" s="44" t="s">
        <v>643</v>
      </c>
      <c r="H612" s="50" t="s">
        <v>18</v>
      </c>
      <c r="I612" s="42"/>
      <c r="K612" s="2"/>
      <c r="L612" s="2"/>
      <c r="M612" s="61"/>
      <c r="N612" s="61"/>
      <c r="O612" s="61"/>
      <c r="P612" s="2"/>
      <c r="Q612" s="2"/>
      <c r="R612" s="2"/>
    </row>
    <row r="613" spans="1:18" x14ac:dyDescent="0.25">
      <c r="A613" s="37">
        <v>612</v>
      </c>
      <c r="B613" s="34" t="s">
        <v>390</v>
      </c>
      <c r="C613" s="38" t="s">
        <v>157</v>
      </c>
      <c r="D613" s="35" t="s">
        <v>269</v>
      </c>
      <c r="E613" s="51" t="s">
        <v>113</v>
      </c>
      <c r="F613" s="52">
        <v>4</v>
      </c>
      <c r="G613" s="44" t="s">
        <v>354</v>
      </c>
      <c r="H613" s="50" t="s">
        <v>18</v>
      </c>
      <c r="I613" s="42"/>
      <c r="K613" s="2"/>
      <c r="L613" s="2"/>
      <c r="M613" s="61"/>
      <c r="N613" s="61"/>
      <c r="O613" s="61"/>
      <c r="P613" s="2"/>
      <c r="Q613" s="2"/>
      <c r="R613" s="2"/>
    </row>
    <row r="614" spans="1:18" x14ac:dyDescent="0.25">
      <c r="A614" s="37">
        <v>613</v>
      </c>
      <c r="B614" s="34" t="s">
        <v>390</v>
      </c>
      <c r="C614" s="38" t="s">
        <v>157</v>
      </c>
      <c r="D614" s="35" t="s">
        <v>269</v>
      </c>
      <c r="E614" s="51">
        <v>50</v>
      </c>
      <c r="F614" s="52">
        <v>4</v>
      </c>
      <c r="G614" s="44" t="s">
        <v>352</v>
      </c>
      <c r="H614" s="50" t="s">
        <v>18</v>
      </c>
      <c r="I614" s="42"/>
      <c r="K614" s="2"/>
      <c r="L614" s="2"/>
      <c r="M614" s="61"/>
      <c r="N614" s="61"/>
      <c r="O614" s="61"/>
      <c r="P614" s="2"/>
      <c r="Q614" s="2"/>
      <c r="R614" s="2"/>
    </row>
    <row r="615" spans="1:18" x14ac:dyDescent="0.25">
      <c r="A615" s="37">
        <v>614</v>
      </c>
      <c r="B615" s="34" t="s">
        <v>537</v>
      </c>
      <c r="C615" s="38" t="s">
        <v>418</v>
      </c>
      <c r="D615" s="54" t="s">
        <v>240</v>
      </c>
      <c r="E615" s="51"/>
      <c r="F615" s="52">
        <v>4</v>
      </c>
      <c r="G615" s="44" t="s">
        <v>656</v>
      </c>
      <c r="H615" s="50" t="s">
        <v>18</v>
      </c>
      <c r="I615" s="42"/>
      <c r="K615" s="2"/>
      <c r="L615" s="2"/>
      <c r="M615" s="61"/>
      <c r="N615" s="61"/>
      <c r="O615" s="61"/>
      <c r="P615" s="2"/>
      <c r="Q615" s="2"/>
      <c r="R615" s="2"/>
    </row>
    <row r="616" spans="1:18" ht="30" x14ac:dyDescent="0.25">
      <c r="A616" s="37">
        <v>615</v>
      </c>
      <c r="B616" s="34" t="s">
        <v>606</v>
      </c>
      <c r="C616" s="44" t="s">
        <v>422</v>
      </c>
      <c r="D616" s="35" t="s">
        <v>421</v>
      </c>
      <c r="E616" s="51" t="s">
        <v>114</v>
      </c>
      <c r="F616" s="52">
        <v>5</v>
      </c>
      <c r="G616" s="44" t="s">
        <v>320</v>
      </c>
      <c r="H616" s="42"/>
      <c r="I616" s="42"/>
      <c r="K616" s="2"/>
      <c r="L616" s="2"/>
      <c r="M616" s="61"/>
      <c r="N616" s="61"/>
      <c r="O616" s="2"/>
      <c r="P616" s="2"/>
      <c r="Q616" s="2"/>
      <c r="R616" s="2"/>
    </row>
    <row r="617" spans="1:18" ht="30" x14ac:dyDescent="0.25">
      <c r="A617" s="37">
        <v>616</v>
      </c>
      <c r="B617" s="34" t="s">
        <v>553</v>
      </c>
      <c r="C617" s="38" t="s">
        <v>419</v>
      </c>
      <c r="D617" s="35" t="s">
        <v>420</v>
      </c>
      <c r="E617" s="51">
        <v>40</v>
      </c>
      <c r="F617" s="52">
        <v>3</v>
      </c>
      <c r="G617" s="44" t="s">
        <v>347</v>
      </c>
      <c r="H617" s="42"/>
      <c r="I617" s="42"/>
      <c r="K617" s="2"/>
      <c r="L617" s="2"/>
      <c r="M617" s="61"/>
      <c r="N617" s="61"/>
      <c r="O617" s="2"/>
      <c r="P617" s="2"/>
      <c r="Q617" s="2"/>
      <c r="R617" s="2"/>
    </row>
    <row r="618" spans="1:18" x14ac:dyDescent="0.25">
      <c r="A618" s="37">
        <v>617</v>
      </c>
      <c r="B618" s="34" t="s">
        <v>387</v>
      </c>
      <c r="C618" s="38" t="s">
        <v>159</v>
      </c>
      <c r="D618" s="35" t="s">
        <v>238</v>
      </c>
      <c r="E618" s="51" t="s">
        <v>115</v>
      </c>
      <c r="F618" s="52">
        <v>3</v>
      </c>
      <c r="G618" s="44" t="s">
        <v>581</v>
      </c>
      <c r="H618" s="50" t="s">
        <v>18</v>
      </c>
      <c r="I618" s="42"/>
      <c r="K618" s="2"/>
      <c r="L618" s="2"/>
      <c r="M618" s="61"/>
      <c r="N618" s="61"/>
      <c r="O618" s="61"/>
      <c r="P618" s="2"/>
      <c r="Q618" s="2"/>
      <c r="R618" s="2"/>
    </row>
    <row r="619" spans="1:18" x14ac:dyDescent="0.25">
      <c r="A619" s="37">
        <v>618</v>
      </c>
      <c r="B619" s="34" t="s">
        <v>386</v>
      </c>
      <c r="C619" s="38" t="s">
        <v>156</v>
      </c>
      <c r="D619" s="35" t="s">
        <v>234</v>
      </c>
      <c r="E619" s="51" t="s">
        <v>116</v>
      </c>
      <c r="F619" s="52">
        <v>5</v>
      </c>
      <c r="G619" s="38"/>
      <c r="H619" s="42"/>
      <c r="I619" s="42"/>
      <c r="K619" s="2"/>
      <c r="L619" s="2"/>
      <c r="M619" s="61"/>
      <c r="N619" s="2"/>
      <c r="O619" s="2"/>
      <c r="P619" s="2"/>
      <c r="Q619" s="2"/>
      <c r="R619" s="2"/>
    </row>
    <row r="620" spans="1:18" ht="30" x14ac:dyDescent="0.25">
      <c r="A620" s="37">
        <v>619</v>
      </c>
      <c r="B620" s="34" t="s">
        <v>381</v>
      </c>
      <c r="C620" s="38" t="s">
        <v>158</v>
      </c>
      <c r="D620" s="54" t="s">
        <v>399</v>
      </c>
      <c r="E620" s="51" t="s">
        <v>117</v>
      </c>
      <c r="F620" s="52">
        <v>4</v>
      </c>
      <c r="G620" s="44" t="s">
        <v>320</v>
      </c>
      <c r="H620" s="42"/>
      <c r="I620" s="42"/>
      <c r="K620" s="2"/>
      <c r="L620" s="2"/>
      <c r="M620" s="61"/>
      <c r="N620" s="61"/>
      <c r="O620" s="2"/>
      <c r="P620" s="2"/>
      <c r="Q620" s="2"/>
      <c r="R620" s="2"/>
    </row>
    <row r="621" spans="1:18" x14ac:dyDescent="0.25">
      <c r="A621" s="37">
        <v>620</v>
      </c>
      <c r="B621" s="34" t="s">
        <v>387</v>
      </c>
      <c r="C621" s="38" t="s">
        <v>159</v>
      </c>
      <c r="D621" s="35" t="s">
        <v>238</v>
      </c>
      <c r="E621" s="51">
        <v>53</v>
      </c>
      <c r="F621" s="52">
        <v>3</v>
      </c>
      <c r="G621" s="44" t="s">
        <v>490</v>
      </c>
      <c r="H621" s="42"/>
      <c r="I621" s="42"/>
      <c r="K621" s="2"/>
      <c r="L621" s="2"/>
      <c r="M621" s="61"/>
      <c r="N621" s="61"/>
      <c r="O621" s="2"/>
      <c r="P621" s="2"/>
      <c r="Q621" s="2"/>
      <c r="R621" s="2"/>
    </row>
    <row r="622" spans="1:18" x14ac:dyDescent="0.25">
      <c r="A622" s="37">
        <v>621</v>
      </c>
      <c r="B622" s="34" t="s">
        <v>118</v>
      </c>
      <c r="C622" s="38" t="s">
        <v>410</v>
      </c>
      <c r="D622" s="54" t="s">
        <v>409</v>
      </c>
      <c r="E622" s="51">
        <v>19</v>
      </c>
      <c r="F622" s="52">
        <v>3</v>
      </c>
      <c r="G622" s="44" t="s">
        <v>333</v>
      </c>
      <c r="H622" s="42"/>
      <c r="I622" s="42"/>
      <c r="K622" s="2"/>
      <c r="L622" s="2"/>
      <c r="M622" s="61"/>
      <c r="N622" s="61"/>
      <c r="O622" s="2"/>
      <c r="P622" s="2"/>
      <c r="Q622" s="2"/>
      <c r="R622" s="2"/>
    </row>
    <row r="623" spans="1:18" x14ac:dyDescent="0.25">
      <c r="A623" s="37">
        <v>622</v>
      </c>
      <c r="B623" s="34" t="s">
        <v>9</v>
      </c>
      <c r="C623" s="38" t="s">
        <v>439</v>
      </c>
      <c r="D623" s="54" t="s">
        <v>440</v>
      </c>
      <c r="E623" s="51"/>
      <c r="F623" s="52">
        <v>5</v>
      </c>
      <c r="G623" s="44" t="s">
        <v>119</v>
      </c>
      <c r="H623" s="50" t="s">
        <v>18</v>
      </c>
      <c r="I623" s="42"/>
      <c r="K623" s="2"/>
      <c r="L623" s="2"/>
      <c r="M623" s="61"/>
      <c r="N623" s="61"/>
      <c r="O623" s="61"/>
      <c r="P623" s="2"/>
      <c r="Q623" s="2"/>
      <c r="R623" s="2"/>
    </row>
    <row r="624" spans="1:18" x14ac:dyDescent="0.25">
      <c r="A624" s="37">
        <v>623</v>
      </c>
      <c r="B624" s="34" t="s">
        <v>386</v>
      </c>
      <c r="C624" s="38" t="s">
        <v>156</v>
      </c>
      <c r="D624" s="35" t="s">
        <v>234</v>
      </c>
      <c r="E624" s="51">
        <v>27</v>
      </c>
      <c r="F624" s="52">
        <v>4</v>
      </c>
      <c r="G624" s="38"/>
      <c r="H624" s="42"/>
      <c r="I624" s="42"/>
      <c r="K624" s="2"/>
      <c r="L624" s="2"/>
      <c r="M624" s="61"/>
      <c r="N624" s="2"/>
      <c r="O624" s="2"/>
      <c r="P624" s="2"/>
      <c r="Q624" s="2"/>
      <c r="R624" s="2"/>
    </row>
    <row r="625" spans="1:18" x14ac:dyDescent="0.25">
      <c r="A625" s="37">
        <v>624</v>
      </c>
      <c r="B625" s="34" t="s">
        <v>387</v>
      </c>
      <c r="C625" s="38" t="s">
        <v>159</v>
      </c>
      <c r="D625" s="35" t="s">
        <v>238</v>
      </c>
      <c r="E625" s="51">
        <v>53</v>
      </c>
      <c r="F625" s="52">
        <v>4</v>
      </c>
      <c r="G625" s="38"/>
      <c r="H625" s="42"/>
      <c r="I625" s="42"/>
      <c r="K625" s="2"/>
      <c r="L625" s="2"/>
      <c r="M625" s="61"/>
      <c r="N625" s="2"/>
      <c r="O625" s="2"/>
      <c r="P625" s="2"/>
      <c r="Q625" s="2"/>
      <c r="R625" s="2"/>
    </row>
    <row r="626" spans="1:18" x14ac:dyDescent="0.25">
      <c r="A626" s="37">
        <v>625</v>
      </c>
      <c r="B626" s="34" t="s">
        <v>387</v>
      </c>
      <c r="C626" s="38" t="s">
        <v>159</v>
      </c>
      <c r="D626" s="35" t="s">
        <v>238</v>
      </c>
      <c r="E626" s="51">
        <v>39</v>
      </c>
      <c r="F626" s="53">
        <v>3</v>
      </c>
      <c r="G626" s="38"/>
      <c r="H626" s="42"/>
      <c r="I626" s="42"/>
      <c r="K626" s="2"/>
      <c r="L626" s="2"/>
      <c r="M626" s="2"/>
      <c r="N626" s="2"/>
      <c r="O626" s="2"/>
      <c r="P626" s="2"/>
      <c r="Q626" s="2"/>
      <c r="R626" s="2"/>
    </row>
    <row r="627" spans="1:18" ht="30" x14ac:dyDescent="0.25">
      <c r="A627" s="37">
        <v>626</v>
      </c>
      <c r="B627" s="34" t="s">
        <v>552</v>
      </c>
      <c r="C627" s="38" t="s">
        <v>444</v>
      </c>
      <c r="D627" s="54" t="s">
        <v>554</v>
      </c>
      <c r="E627" s="51"/>
      <c r="F627" s="52">
        <v>5</v>
      </c>
      <c r="G627" s="44" t="s">
        <v>519</v>
      </c>
      <c r="H627" s="50" t="s">
        <v>18</v>
      </c>
      <c r="I627" s="42"/>
      <c r="K627" s="2"/>
      <c r="L627" s="2"/>
      <c r="M627" s="61"/>
      <c r="N627" s="61"/>
      <c r="O627" s="61"/>
      <c r="P627" s="2"/>
      <c r="Q627" s="2"/>
      <c r="R627" s="2"/>
    </row>
    <row r="628" spans="1:18" x14ac:dyDescent="0.25">
      <c r="A628" s="37">
        <v>627</v>
      </c>
      <c r="B628" s="34" t="s">
        <v>386</v>
      </c>
      <c r="C628" s="38" t="s">
        <v>156</v>
      </c>
      <c r="D628" s="35" t="s">
        <v>234</v>
      </c>
      <c r="E628" s="51">
        <v>25</v>
      </c>
      <c r="F628" s="52">
        <v>4</v>
      </c>
      <c r="G628" s="44" t="s">
        <v>350</v>
      </c>
      <c r="H628" s="42"/>
      <c r="I628" s="42"/>
      <c r="K628" s="2"/>
      <c r="L628" s="2"/>
      <c r="M628" s="61"/>
      <c r="N628" s="61"/>
      <c r="O628" s="2"/>
      <c r="P628" s="2"/>
      <c r="Q628" s="2"/>
      <c r="R628" s="2"/>
    </row>
    <row r="629" spans="1:18" x14ac:dyDescent="0.25">
      <c r="A629" s="37">
        <v>628</v>
      </c>
      <c r="B629" s="34" t="s">
        <v>386</v>
      </c>
      <c r="C629" s="38" t="s">
        <v>156</v>
      </c>
      <c r="D629" s="35" t="s">
        <v>234</v>
      </c>
      <c r="E629" s="51">
        <v>30</v>
      </c>
      <c r="F629" s="52">
        <v>4</v>
      </c>
      <c r="G629" s="44" t="s">
        <v>355</v>
      </c>
      <c r="H629" s="50" t="s">
        <v>18</v>
      </c>
      <c r="I629" s="42"/>
      <c r="K629" s="2"/>
      <c r="L629" s="2"/>
      <c r="M629" s="61"/>
      <c r="N629" s="61"/>
      <c r="O629" s="61"/>
      <c r="P629" s="2"/>
      <c r="Q629" s="2"/>
      <c r="R629" s="2"/>
    </row>
    <row r="630" spans="1:18" x14ac:dyDescent="0.25">
      <c r="A630" s="37">
        <v>629</v>
      </c>
      <c r="B630" s="34" t="s">
        <v>389</v>
      </c>
      <c r="C630" s="38" t="s">
        <v>162</v>
      </c>
      <c r="D630" s="54" t="s">
        <v>401</v>
      </c>
      <c r="E630" s="51" t="s">
        <v>120</v>
      </c>
      <c r="F630" s="52">
        <v>3</v>
      </c>
      <c r="G630" s="44" t="s">
        <v>376</v>
      </c>
      <c r="H630" s="42"/>
      <c r="I630" s="50" t="s">
        <v>18</v>
      </c>
      <c r="K630" s="2"/>
      <c r="L630" s="2"/>
      <c r="M630" s="61"/>
      <c r="N630" s="61"/>
      <c r="O630" s="2"/>
      <c r="P630" s="61"/>
      <c r="Q630" s="2"/>
      <c r="R630" s="2"/>
    </row>
    <row r="631" spans="1:18" ht="30" x14ac:dyDescent="0.25">
      <c r="A631" s="37">
        <v>630</v>
      </c>
      <c r="B631" s="34" t="s">
        <v>387</v>
      </c>
      <c r="C631" s="38" t="s">
        <v>159</v>
      </c>
      <c r="D631" s="35" t="s">
        <v>238</v>
      </c>
      <c r="E631" s="51">
        <v>51</v>
      </c>
      <c r="F631" s="52">
        <v>3</v>
      </c>
      <c r="G631" s="44" t="s">
        <v>369</v>
      </c>
      <c r="H631" s="42"/>
      <c r="I631" s="42"/>
      <c r="K631" s="2"/>
      <c r="L631" s="2"/>
      <c r="M631" s="61"/>
      <c r="N631" s="61"/>
      <c r="O631" s="2"/>
      <c r="P631" s="2"/>
      <c r="Q631" s="2"/>
      <c r="R631" s="2"/>
    </row>
    <row r="632" spans="1:18" x14ac:dyDescent="0.25">
      <c r="A632" s="37">
        <v>631</v>
      </c>
      <c r="B632" s="34" t="s">
        <v>388</v>
      </c>
      <c r="C632" s="77" t="s">
        <v>160</v>
      </c>
      <c r="D632" s="54" t="s">
        <v>244</v>
      </c>
      <c r="E632" s="78">
        <v>70</v>
      </c>
      <c r="F632" s="79">
        <v>2</v>
      </c>
      <c r="G632" s="80" t="s">
        <v>520</v>
      </c>
      <c r="H632" s="81" t="s">
        <v>18</v>
      </c>
      <c r="I632" s="37"/>
      <c r="K632" s="2"/>
      <c r="L632" s="2"/>
      <c r="M632" s="61"/>
      <c r="N632" s="61"/>
      <c r="O632" s="61"/>
      <c r="P632" s="2"/>
      <c r="Q632" s="2"/>
      <c r="R632" s="2"/>
    </row>
    <row r="633" spans="1:18" x14ac:dyDescent="0.25">
      <c r="A633" s="37">
        <v>632</v>
      </c>
      <c r="B633" s="34" t="s">
        <v>4</v>
      </c>
      <c r="C633" s="38" t="s">
        <v>4</v>
      </c>
      <c r="D633" s="54"/>
      <c r="E633" s="51"/>
      <c r="F633" s="53">
        <v>1</v>
      </c>
      <c r="G633" s="38"/>
      <c r="H633" s="42"/>
      <c r="I633" s="50" t="s">
        <v>18</v>
      </c>
      <c r="K633" s="2"/>
      <c r="L633" s="2"/>
      <c r="M633" s="2"/>
      <c r="N633" s="2"/>
      <c r="O633" s="2"/>
      <c r="P633" s="61"/>
      <c r="Q633" s="2"/>
      <c r="R633" s="2"/>
    </row>
    <row r="634" spans="1:18" x14ac:dyDescent="0.25">
      <c r="A634" s="37">
        <v>633</v>
      </c>
      <c r="B634" s="34" t="s">
        <v>386</v>
      </c>
      <c r="C634" s="38" t="s">
        <v>156</v>
      </c>
      <c r="D634" s="35" t="s">
        <v>234</v>
      </c>
      <c r="E634" s="51">
        <v>11</v>
      </c>
      <c r="F634" s="52">
        <v>3</v>
      </c>
      <c r="G634" s="44" t="s">
        <v>376</v>
      </c>
      <c r="H634" s="42"/>
      <c r="I634" s="50" t="s">
        <v>18</v>
      </c>
      <c r="K634" s="2"/>
      <c r="L634" s="2"/>
      <c r="M634" s="61"/>
      <c r="N634" s="61"/>
      <c r="O634" s="2"/>
      <c r="P634" s="61"/>
      <c r="Q634" s="2"/>
      <c r="R634" s="2"/>
    </row>
    <row r="635" spans="1:18" x14ac:dyDescent="0.25">
      <c r="A635" s="37">
        <v>634</v>
      </c>
      <c r="B635" s="34" t="s">
        <v>389</v>
      </c>
      <c r="C635" s="38" t="s">
        <v>162</v>
      </c>
      <c r="D635" s="54" t="s">
        <v>401</v>
      </c>
      <c r="E635" s="51">
        <v>11</v>
      </c>
      <c r="F635" s="52">
        <v>3</v>
      </c>
      <c r="G635" s="44" t="s">
        <v>376</v>
      </c>
      <c r="H635" s="42"/>
      <c r="I635" s="50" t="s">
        <v>18</v>
      </c>
      <c r="K635" s="2"/>
      <c r="L635" s="2"/>
      <c r="M635" s="61"/>
      <c r="N635" s="61"/>
      <c r="O635" s="2"/>
      <c r="P635" s="61"/>
      <c r="Q635" s="2"/>
      <c r="R635" s="2"/>
    </row>
    <row r="636" spans="1:18" x14ac:dyDescent="0.25">
      <c r="A636" s="37">
        <v>635</v>
      </c>
      <c r="B636" s="34" t="s">
        <v>388</v>
      </c>
      <c r="C636" s="38" t="s">
        <v>160</v>
      </c>
      <c r="D636" s="54" t="s">
        <v>244</v>
      </c>
      <c r="E636" s="51">
        <v>7</v>
      </c>
      <c r="F636" s="52">
        <v>5</v>
      </c>
      <c r="G636" s="38"/>
      <c r="H636" s="42"/>
      <c r="I636" s="50" t="s">
        <v>18</v>
      </c>
      <c r="K636" s="2"/>
      <c r="L636" s="2"/>
      <c r="M636" s="61"/>
      <c r="N636" s="2"/>
      <c r="O636" s="2"/>
      <c r="P636" s="61"/>
      <c r="Q636" s="2"/>
      <c r="R636" s="2"/>
    </row>
    <row r="637" spans="1:18" x14ac:dyDescent="0.25">
      <c r="A637" s="37">
        <v>636</v>
      </c>
      <c r="B637" s="34" t="s">
        <v>388</v>
      </c>
      <c r="C637" s="38" t="s">
        <v>160</v>
      </c>
      <c r="D637" s="54" t="s">
        <v>244</v>
      </c>
      <c r="E637" s="51">
        <v>10</v>
      </c>
      <c r="F637" s="52">
        <v>5</v>
      </c>
      <c r="G637" s="38"/>
      <c r="H637" s="42"/>
      <c r="I637" s="50" t="s">
        <v>18</v>
      </c>
      <c r="K637" s="2"/>
      <c r="L637" s="2"/>
      <c r="M637" s="61"/>
      <c r="N637" s="2"/>
      <c r="O637" s="2"/>
      <c r="P637" s="61"/>
      <c r="Q637" s="2"/>
      <c r="R637" s="2"/>
    </row>
    <row r="638" spans="1:18" x14ac:dyDescent="0.25">
      <c r="A638" s="37">
        <v>637</v>
      </c>
      <c r="B638" s="34" t="s">
        <v>387</v>
      </c>
      <c r="C638" s="38" t="s">
        <v>159</v>
      </c>
      <c r="D638" s="35" t="s">
        <v>238</v>
      </c>
      <c r="E638" s="51" t="s">
        <v>121</v>
      </c>
      <c r="F638" s="52">
        <v>2</v>
      </c>
      <c r="G638" s="44" t="s">
        <v>264</v>
      </c>
      <c r="H638" s="50" t="s">
        <v>18</v>
      </c>
      <c r="I638" s="42"/>
      <c r="K638" s="2"/>
      <c r="L638" s="2"/>
      <c r="M638" s="61"/>
      <c r="N638" s="61"/>
      <c r="O638" s="61"/>
      <c r="P638" s="2"/>
      <c r="Q638" s="2"/>
      <c r="R638" s="2"/>
    </row>
    <row r="639" spans="1:18" x14ac:dyDescent="0.25">
      <c r="A639" s="37">
        <v>638</v>
      </c>
      <c r="B639" s="34" t="s">
        <v>387</v>
      </c>
      <c r="C639" s="38" t="s">
        <v>159</v>
      </c>
      <c r="D639" s="35" t="s">
        <v>238</v>
      </c>
      <c r="E639" s="51" t="s">
        <v>122</v>
      </c>
      <c r="F639" s="52">
        <v>3</v>
      </c>
      <c r="G639" s="44" t="s">
        <v>485</v>
      </c>
      <c r="H639" s="50" t="s">
        <v>18</v>
      </c>
      <c r="I639" s="42"/>
      <c r="K639" s="2"/>
      <c r="L639" s="2"/>
      <c r="M639" s="61"/>
      <c r="N639" s="61"/>
      <c r="O639" s="61"/>
      <c r="P639" s="2"/>
      <c r="Q639" s="2"/>
      <c r="R639" s="2"/>
    </row>
    <row r="640" spans="1:18" x14ac:dyDescent="0.25">
      <c r="A640" s="37">
        <v>639</v>
      </c>
      <c r="B640" s="34" t="s">
        <v>387</v>
      </c>
      <c r="C640" s="38" t="s">
        <v>159</v>
      </c>
      <c r="D640" s="35" t="s">
        <v>238</v>
      </c>
      <c r="E640" s="51" t="s">
        <v>123</v>
      </c>
      <c r="F640" s="52">
        <v>4</v>
      </c>
      <c r="G640" s="44" t="s">
        <v>352</v>
      </c>
      <c r="H640" s="50" t="s">
        <v>18</v>
      </c>
      <c r="I640" s="42"/>
      <c r="K640" s="2"/>
      <c r="L640" s="2"/>
      <c r="M640" s="61"/>
      <c r="N640" s="61"/>
      <c r="O640" s="61"/>
      <c r="P640" s="2"/>
      <c r="Q640" s="2"/>
      <c r="R640" s="2"/>
    </row>
    <row r="641" spans="1:18" x14ac:dyDescent="0.25">
      <c r="A641" s="37">
        <v>640</v>
      </c>
      <c r="B641" s="34" t="s">
        <v>388</v>
      </c>
      <c r="C641" s="38" t="s">
        <v>160</v>
      </c>
      <c r="D641" s="54" t="s">
        <v>244</v>
      </c>
      <c r="E641" s="51">
        <v>19</v>
      </c>
      <c r="F641" s="52">
        <v>3</v>
      </c>
      <c r="G641" s="44" t="s">
        <v>361</v>
      </c>
      <c r="H641" s="42"/>
      <c r="I641" s="50" t="s">
        <v>18</v>
      </c>
      <c r="K641" s="2"/>
      <c r="L641" s="2"/>
      <c r="M641" s="61"/>
      <c r="N641" s="61"/>
      <c r="O641" s="2"/>
      <c r="P641" s="61"/>
      <c r="Q641" s="2"/>
      <c r="R641" s="2"/>
    </row>
    <row r="642" spans="1:18" x14ac:dyDescent="0.25">
      <c r="A642" s="37">
        <v>641</v>
      </c>
      <c r="B642" s="34" t="s">
        <v>386</v>
      </c>
      <c r="C642" s="38" t="s">
        <v>156</v>
      </c>
      <c r="D642" s="35" t="s">
        <v>234</v>
      </c>
      <c r="E642" s="51" t="s">
        <v>124</v>
      </c>
      <c r="F642" s="52">
        <v>4</v>
      </c>
      <c r="G642" s="44" t="s">
        <v>348</v>
      </c>
      <c r="H642" s="42"/>
      <c r="I642" s="42"/>
      <c r="K642" s="2"/>
      <c r="L642" s="2"/>
      <c r="M642" s="61"/>
      <c r="N642" s="61"/>
      <c r="O642" s="2"/>
      <c r="P642" s="2"/>
      <c r="Q642" s="2"/>
      <c r="R642" s="2"/>
    </row>
    <row r="643" spans="1:18" x14ac:dyDescent="0.25">
      <c r="A643" s="37">
        <v>642</v>
      </c>
      <c r="B643" s="34" t="s">
        <v>387</v>
      </c>
      <c r="C643" s="38" t="s">
        <v>159</v>
      </c>
      <c r="D643" s="35" t="s">
        <v>238</v>
      </c>
      <c r="E643" s="51" t="s">
        <v>125</v>
      </c>
      <c r="F643" s="52">
        <v>3</v>
      </c>
      <c r="G643" s="44" t="s">
        <v>264</v>
      </c>
      <c r="H643" s="50" t="s">
        <v>18</v>
      </c>
      <c r="I643" s="42"/>
      <c r="K643" s="2"/>
      <c r="L643" s="2"/>
      <c r="M643" s="61"/>
      <c r="N643" s="61"/>
      <c r="O643" s="61"/>
      <c r="P643" s="2"/>
      <c r="Q643" s="2"/>
      <c r="R643" s="2"/>
    </row>
    <row r="644" spans="1:18" x14ac:dyDescent="0.25">
      <c r="A644" s="37">
        <v>643</v>
      </c>
      <c r="B644" s="34" t="s">
        <v>387</v>
      </c>
      <c r="C644" s="38" t="s">
        <v>159</v>
      </c>
      <c r="D644" s="35" t="s">
        <v>238</v>
      </c>
      <c r="E644" s="51">
        <v>47</v>
      </c>
      <c r="F644" s="52">
        <v>4</v>
      </c>
      <c r="G644" s="44" t="s">
        <v>320</v>
      </c>
      <c r="H644" s="42"/>
      <c r="I644" s="42"/>
      <c r="K644" s="2"/>
      <c r="L644" s="2"/>
      <c r="M644" s="61"/>
      <c r="N644" s="61"/>
      <c r="O644" s="2"/>
      <c r="P644" s="2"/>
      <c r="Q644" s="2"/>
      <c r="R644" s="2"/>
    </row>
    <row r="645" spans="1:18" x14ac:dyDescent="0.25">
      <c r="A645" s="37">
        <v>644</v>
      </c>
      <c r="B645" s="34" t="s">
        <v>13</v>
      </c>
      <c r="C645" s="38" t="s">
        <v>416</v>
      </c>
      <c r="D645" s="35" t="s">
        <v>415</v>
      </c>
      <c r="E645" s="51"/>
      <c r="F645" s="52">
        <v>5</v>
      </c>
      <c r="G645" s="38"/>
      <c r="H645" s="42"/>
      <c r="I645" s="42"/>
      <c r="K645" s="2"/>
      <c r="L645" s="2"/>
      <c r="M645" s="61"/>
      <c r="N645" s="2"/>
      <c r="O645" s="2"/>
      <c r="P645" s="2"/>
      <c r="Q645" s="2"/>
      <c r="R645" s="2"/>
    </row>
    <row r="646" spans="1:18" x14ac:dyDescent="0.25">
      <c r="A646" s="37">
        <v>645</v>
      </c>
      <c r="B646" s="34" t="s">
        <v>387</v>
      </c>
      <c r="C646" s="38" t="s">
        <v>159</v>
      </c>
      <c r="D646" s="35" t="s">
        <v>238</v>
      </c>
      <c r="E646" s="51">
        <v>41</v>
      </c>
      <c r="F646" s="52">
        <v>1</v>
      </c>
      <c r="G646" s="44" t="s">
        <v>27</v>
      </c>
      <c r="H646" s="42"/>
      <c r="I646" s="50" t="s">
        <v>18</v>
      </c>
      <c r="K646" s="2"/>
      <c r="L646" s="2"/>
      <c r="M646" s="61"/>
      <c r="N646" s="61"/>
      <c r="O646" s="2"/>
      <c r="P646" s="61"/>
      <c r="Q646" s="2"/>
      <c r="R646" s="2"/>
    </row>
    <row r="647" spans="1:18" x14ac:dyDescent="0.25">
      <c r="A647" s="37">
        <v>646</v>
      </c>
      <c r="B647" s="34" t="s">
        <v>387</v>
      </c>
      <c r="C647" s="38" t="s">
        <v>159</v>
      </c>
      <c r="D647" s="35" t="s">
        <v>238</v>
      </c>
      <c r="E647" s="51">
        <v>31</v>
      </c>
      <c r="F647" s="52">
        <v>4</v>
      </c>
      <c r="G647" s="44" t="s">
        <v>333</v>
      </c>
      <c r="H647" s="42"/>
      <c r="I647" s="42"/>
      <c r="K647" s="2"/>
      <c r="L647" s="2"/>
      <c r="M647" s="61"/>
      <c r="N647" s="61"/>
      <c r="O647" s="2"/>
      <c r="P647" s="2"/>
      <c r="Q647" s="2"/>
      <c r="R647" s="2"/>
    </row>
    <row r="648" spans="1:18" x14ac:dyDescent="0.25">
      <c r="A648" s="37">
        <v>647</v>
      </c>
      <c r="B648" s="34" t="s">
        <v>387</v>
      </c>
      <c r="C648" s="38" t="s">
        <v>159</v>
      </c>
      <c r="D648" s="35" t="s">
        <v>238</v>
      </c>
      <c r="E648" s="51">
        <v>32</v>
      </c>
      <c r="F648" s="52">
        <v>4</v>
      </c>
      <c r="G648" s="44" t="s">
        <v>352</v>
      </c>
      <c r="H648" s="42"/>
      <c r="I648" s="42"/>
      <c r="K648" s="2"/>
      <c r="L648" s="2"/>
      <c r="M648" s="61"/>
      <c r="N648" s="61"/>
      <c r="O648" s="2"/>
      <c r="P648" s="2"/>
      <c r="Q648" s="2"/>
      <c r="R648" s="2"/>
    </row>
    <row r="649" spans="1:18" x14ac:dyDescent="0.25">
      <c r="A649" s="37">
        <v>648</v>
      </c>
      <c r="B649" s="34" t="s">
        <v>386</v>
      </c>
      <c r="C649" s="38" t="s">
        <v>156</v>
      </c>
      <c r="D649" s="35" t="s">
        <v>234</v>
      </c>
      <c r="E649" s="51">
        <v>36</v>
      </c>
      <c r="F649" s="52">
        <v>3</v>
      </c>
      <c r="G649" s="44" t="s">
        <v>342</v>
      </c>
      <c r="H649" s="42"/>
      <c r="I649" s="42"/>
      <c r="K649" s="2"/>
      <c r="L649" s="2"/>
      <c r="M649" s="61"/>
      <c r="N649" s="61"/>
      <c r="O649" s="2"/>
      <c r="P649" s="2"/>
      <c r="Q649" s="2"/>
      <c r="R649" s="2"/>
    </row>
    <row r="650" spans="1:18" x14ac:dyDescent="0.25">
      <c r="A650" s="37">
        <v>649</v>
      </c>
      <c r="B650" s="34" t="s">
        <v>387</v>
      </c>
      <c r="C650" s="38" t="s">
        <v>159</v>
      </c>
      <c r="D650" s="35" t="s">
        <v>238</v>
      </c>
      <c r="E650" s="51">
        <v>42</v>
      </c>
      <c r="F650" s="52">
        <v>2</v>
      </c>
      <c r="G650" s="44" t="s">
        <v>354</v>
      </c>
      <c r="H650" s="50" t="s">
        <v>18</v>
      </c>
      <c r="I650" s="42"/>
      <c r="K650" s="2"/>
      <c r="L650" s="2"/>
      <c r="M650" s="61"/>
      <c r="N650" s="61"/>
      <c r="O650" s="61"/>
      <c r="P650" s="2"/>
      <c r="Q650" s="2"/>
      <c r="R650" s="2"/>
    </row>
    <row r="651" spans="1:18" x14ac:dyDescent="0.25">
      <c r="A651" s="37">
        <v>650</v>
      </c>
      <c r="B651" s="34" t="s">
        <v>537</v>
      </c>
      <c r="C651" s="38" t="s">
        <v>418</v>
      </c>
      <c r="D651" s="35" t="s">
        <v>240</v>
      </c>
      <c r="E651" s="51">
        <v>11</v>
      </c>
      <c r="F651" s="52">
        <v>4</v>
      </c>
      <c r="G651" s="44" t="s">
        <v>333</v>
      </c>
      <c r="H651" s="42"/>
      <c r="I651" s="42"/>
      <c r="K651" s="2"/>
      <c r="L651" s="2"/>
      <c r="M651" s="61"/>
      <c r="N651" s="61"/>
      <c r="O651" s="2"/>
      <c r="P651" s="2"/>
      <c r="Q651" s="2"/>
      <c r="R651" s="2"/>
    </row>
    <row r="652" spans="1:18" x14ac:dyDescent="0.25">
      <c r="A652" s="37">
        <v>651</v>
      </c>
      <c r="B652" s="34" t="s">
        <v>537</v>
      </c>
      <c r="C652" s="38" t="s">
        <v>418</v>
      </c>
      <c r="D652" s="35" t="s">
        <v>240</v>
      </c>
      <c r="E652" s="51">
        <v>13</v>
      </c>
      <c r="F652" s="52">
        <v>3</v>
      </c>
      <c r="G652" s="38"/>
      <c r="H652" s="42"/>
      <c r="I652" s="42"/>
      <c r="K652" s="2"/>
      <c r="L652" s="2"/>
      <c r="M652" s="61"/>
      <c r="N652" s="2"/>
      <c r="O652" s="2"/>
      <c r="P652" s="2"/>
      <c r="Q652" s="2"/>
      <c r="R652" s="2"/>
    </row>
    <row r="653" spans="1:18" x14ac:dyDescent="0.25">
      <c r="A653" s="37">
        <v>652</v>
      </c>
      <c r="B653" s="34" t="s">
        <v>537</v>
      </c>
      <c r="C653" s="38" t="s">
        <v>418</v>
      </c>
      <c r="D653" s="35" t="s">
        <v>240</v>
      </c>
      <c r="E653" s="51" t="s">
        <v>126</v>
      </c>
      <c r="F653" s="52">
        <v>3</v>
      </c>
      <c r="G653" s="44" t="s">
        <v>521</v>
      </c>
      <c r="H653" s="50" t="s">
        <v>18</v>
      </c>
      <c r="I653" s="42"/>
      <c r="K653" s="2"/>
      <c r="L653" s="2"/>
      <c r="M653" s="61"/>
      <c r="N653" s="61"/>
      <c r="O653" s="61"/>
      <c r="P653" s="2"/>
      <c r="Q653" s="2"/>
      <c r="R653" s="2"/>
    </row>
    <row r="654" spans="1:18" x14ac:dyDescent="0.25">
      <c r="A654" s="37">
        <v>653</v>
      </c>
      <c r="B654" s="34" t="s">
        <v>621</v>
      </c>
      <c r="C654" s="38" t="s">
        <v>127</v>
      </c>
      <c r="D654" s="35" t="s">
        <v>417</v>
      </c>
      <c r="E654" s="51"/>
      <c r="F654" s="52">
        <v>2</v>
      </c>
      <c r="G654" s="44" t="s">
        <v>128</v>
      </c>
      <c r="H654" s="42"/>
      <c r="I654" s="50" t="s">
        <v>18</v>
      </c>
      <c r="K654" s="2"/>
      <c r="L654" s="2"/>
      <c r="M654" s="61"/>
      <c r="N654" s="61"/>
      <c r="O654" s="2"/>
      <c r="P654" s="61"/>
      <c r="Q654" s="2"/>
      <c r="R654" s="2"/>
    </row>
    <row r="655" spans="1:18" x14ac:dyDescent="0.25">
      <c r="A655" s="37">
        <v>654</v>
      </c>
      <c r="B655" s="34" t="s">
        <v>621</v>
      </c>
      <c r="C655" s="38" t="s">
        <v>127</v>
      </c>
      <c r="D655" s="35" t="s">
        <v>417</v>
      </c>
      <c r="E655" s="51"/>
      <c r="F655" s="52">
        <v>5</v>
      </c>
      <c r="G655" s="38"/>
      <c r="H655" s="42"/>
      <c r="I655" s="42"/>
      <c r="K655" s="2"/>
      <c r="L655" s="2"/>
      <c r="M655" s="61"/>
      <c r="N655" s="2"/>
      <c r="O655" s="2"/>
      <c r="P655" s="2"/>
      <c r="Q655" s="2"/>
      <c r="R655" s="2"/>
    </row>
    <row r="656" spans="1:18" x14ac:dyDescent="0.25">
      <c r="A656" s="37">
        <v>655</v>
      </c>
      <c r="B656" s="34" t="s">
        <v>386</v>
      </c>
      <c r="C656" s="38" t="s">
        <v>156</v>
      </c>
      <c r="D656" s="35" t="s">
        <v>234</v>
      </c>
      <c r="E656" s="51">
        <v>53</v>
      </c>
      <c r="F656" s="52">
        <v>3</v>
      </c>
      <c r="G656" s="44" t="s">
        <v>522</v>
      </c>
      <c r="H656" s="50" t="s">
        <v>18</v>
      </c>
      <c r="I656" s="42"/>
      <c r="K656" s="2"/>
      <c r="L656" s="2"/>
      <c r="M656" s="61"/>
      <c r="N656" s="61"/>
      <c r="O656" s="61"/>
      <c r="P656" s="2"/>
      <c r="Q656" s="2"/>
      <c r="R656" s="2"/>
    </row>
    <row r="657" spans="1:18" x14ac:dyDescent="0.25">
      <c r="A657" s="37">
        <v>656</v>
      </c>
      <c r="B657" s="34" t="s">
        <v>388</v>
      </c>
      <c r="C657" s="38" t="s">
        <v>160</v>
      </c>
      <c r="D657" s="54" t="s">
        <v>244</v>
      </c>
      <c r="E657" s="51">
        <v>63</v>
      </c>
      <c r="F657" s="52">
        <v>3</v>
      </c>
      <c r="G657" s="44" t="s">
        <v>326</v>
      </c>
      <c r="H657" s="42"/>
      <c r="I657" s="42"/>
      <c r="K657" s="2"/>
      <c r="L657" s="2"/>
      <c r="M657" s="61"/>
      <c r="N657" s="61"/>
      <c r="O657" s="2"/>
      <c r="P657" s="2"/>
      <c r="Q657" s="2"/>
      <c r="R657" s="2"/>
    </row>
    <row r="658" spans="1:18" x14ac:dyDescent="0.25">
      <c r="A658" s="37">
        <v>657</v>
      </c>
      <c r="B658" s="34" t="s">
        <v>384</v>
      </c>
      <c r="C658" s="38" t="s">
        <v>158</v>
      </c>
      <c r="D658" s="54" t="s">
        <v>399</v>
      </c>
      <c r="E658" s="51">
        <v>41</v>
      </c>
      <c r="F658" s="52">
        <v>3</v>
      </c>
      <c r="G658" s="44" t="s">
        <v>333</v>
      </c>
      <c r="H658" s="42"/>
      <c r="I658" s="42"/>
      <c r="K658" s="2"/>
      <c r="L658" s="2"/>
      <c r="M658" s="61"/>
      <c r="N658" s="61"/>
      <c r="O658" s="2"/>
      <c r="P658" s="2"/>
      <c r="Q658" s="2"/>
      <c r="R658" s="2"/>
    </row>
    <row r="659" spans="1:18" x14ac:dyDescent="0.25">
      <c r="A659" s="37">
        <v>658</v>
      </c>
      <c r="B659" s="34" t="s">
        <v>387</v>
      </c>
      <c r="C659" s="38" t="s">
        <v>159</v>
      </c>
      <c r="D659" s="35" t="s">
        <v>238</v>
      </c>
      <c r="E659" s="51">
        <v>62</v>
      </c>
      <c r="F659" s="52">
        <v>3</v>
      </c>
      <c r="G659" s="44" t="s">
        <v>468</v>
      </c>
      <c r="H659" s="42"/>
      <c r="I659" s="42"/>
      <c r="K659" s="2"/>
      <c r="L659" s="2"/>
      <c r="M659" s="61"/>
      <c r="N659" s="61"/>
      <c r="O659" s="2"/>
      <c r="P659" s="2"/>
      <c r="Q659" s="2"/>
      <c r="R659" s="2"/>
    </row>
    <row r="660" spans="1:18" x14ac:dyDescent="0.25">
      <c r="A660" s="37">
        <v>659</v>
      </c>
      <c r="B660" s="34" t="s">
        <v>384</v>
      </c>
      <c r="C660" s="38" t="s">
        <v>158</v>
      </c>
      <c r="D660" s="54" t="s">
        <v>399</v>
      </c>
      <c r="E660" s="51">
        <v>43</v>
      </c>
      <c r="F660" s="52">
        <v>3</v>
      </c>
      <c r="G660" s="38"/>
      <c r="H660" s="42"/>
      <c r="I660" s="42"/>
      <c r="K660" s="2"/>
      <c r="L660" s="2"/>
      <c r="M660" s="61"/>
      <c r="N660" s="2"/>
      <c r="O660" s="2"/>
      <c r="P660" s="2"/>
      <c r="Q660" s="2"/>
      <c r="R660" s="2"/>
    </row>
    <row r="661" spans="1:18" x14ac:dyDescent="0.25">
      <c r="A661" s="37">
        <v>660</v>
      </c>
      <c r="B661" s="34" t="s">
        <v>13</v>
      </c>
      <c r="C661" s="38" t="s">
        <v>416</v>
      </c>
      <c r="D661" s="35" t="s">
        <v>415</v>
      </c>
      <c r="E661" s="51"/>
      <c r="F661" s="52">
        <v>5</v>
      </c>
      <c r="G661" s="38"/>
      <c r="H661" s="42"/>
      <c r="I661" s="42"/>
      <c r="K661" s="2"/>
      <c r="L661" s="2"/>
      <c r="M661" s="61"/>
      <c r="N661" s="2"/>
      <c r="O661" s="2"/>
      <c r="P661" s="2"/>
      <c r="Q661" s="2"/>
      <c r="R661" s="2"/>
    </row>
    <row r="662" spans="1:18" x14ac:dyDescent="0.25">
      <c r="A662" s="37">
        <v>661</v>
      </c>
      <c r="B662" s="34" t="s">
        <v>386</v>
      </c>
      <c r="C662" s="38" t="s">
        <v>156</v>
      </c>
      <c r="D662" s="35" t="s">
        <v>234</v>
      </c>
      <c r="E662" s="51" t="s">
        <v>129</v>
      </c>
      <c r="F662" s="52">
        <v>5</v>
      </c>
      <c r="G662" s="38"/>
      <c r="H662" s="42"/>
      <c r="I662" s="42"/>
      <c r="K662" s="2"/>
      <c r="L662" s="2"/>
      <c r="M662" s="61"/>
      <c r="N662" s="2"/>
      <c r="O662" s="2"/>
      <c r="P662" s="2"/>
      <c r="Q662" s="2"/>
      <c r="R662" s="2"/>
    </row>
    <row r="663" spans="1:18" x14ac:dyDescent="0.25">
      <c r="A663" s="37">
        <v>662</v>
      </c>
      <c r="B663" s="34" t="s">
        <v>388</v>
      </c>
      <c r="C663" s="38" t="s">
        <v>160</v>
      </c>
      <c r="D663" s="54" t="s">
        <v>244</v>
      </c>
      <c r="E663" s="51">
        <v>49</v>
      </c>
      <c r="F663" s="52">
        <v>4</v>
      </c>
      <c r="G663" s="38"/>
      <c r="H663" s="42"/>
      <c r="I663" s="42"/>
      <c r="K663" s="2"/>
      <c r="L663" s="2"/>
      <c r="M663" s="61"/>
      <c r="N663" s="2"/>
      <c r="O663" s="2"/>
      <c r="P663" s="2"/>
      <c r="Q663" s="2"/>
      <c r="R663" s="2"/>
    </row>
    <row r="664" spans="1:18" x14ac:dyDescent="0.25">
      <c r="A664" s="37">
        <v>663</v>
      </c>
      <c r="B664" s="34" t="s">
        <v>612</v>
      </c>
      <c r="C664" s="38" t="s">
        <v>499</v>
      </c>
      <c r="D664" s="54" t="s">
        <v>613</v>
      </c>
      <c r="E664" s="51"/>
      <c r="F664" s="52">
        <v>4</v>
      </c>
      <c r="G664" s="44" t="s">
        <v>523</v>
      </c>
      <c r="H664" s="50" t="s">
        <v>18</v>
      </c>
      <c r="I664" s="42"/>
      <c r="K664" s="2"/>
      <c r="L664" s="2"/>
      <c r="M664" s="61"/>
      <c r="N664" s="61"/>
      <c r="O664" s="61"/>
      <c r="P664" s="2"/>
      <c r="Q664" s="2"/>
      <c r="R664" s="2"/>
    </row>
    <row r="665" spans="1:18" x14ac:dyDescent="0.25">
      <c r="A665" s="37">
        <v>664</v>
      </c>
      <c r="B665" s="34" t="s">
        <v>385</v>
      </c>
      <c r="C665" s="38" t="s">
        <v>163</v>
      </c>
      <c r="D665" s="35" t="s">
        <v>306</v>
      </c>
      <c r="E665" s="51">
        <v>33</v>
      </c>
      <c r="F665" s="52">
        <v>5</v>
      </c>
      <c r="G665" s="44" t="s">
        <v>524</v>
      </c>
      <c r="H665" s="42"/>
      <c r="I665" s="42"/>
      <c r="K665" s="2"/>
      <c r="L665" s="2"/>
      <c r="M665" s="61"/>
      <c r="N665" s="61"/>
      <c r="O665" s="2"/>
      <c r="P665" s="2"/>
      <c r="Q665" s="2"/>
      <c r="R665" s="2"/>
    </row>
    <row r="666" spans="1:18" x14ac:dyDescent="0.25">
      <c r="A666" s="37">
        <v>665</v>
      </c>
      <c r="B666" s="34" t="s">
        <v>388</v>
      </c>
      <c r="C666" s="38" t="s">
        <v>160</v>
      </c>
      <c r="D666" s="54" t="s">
        <v>244</v>
      </c>
      <c r="E666" s="51" t="s">
        <v>130</v>
      </c>
      <c r="F666" s="52">
        <v>4</v>
      </c>
      <c r="G666" s="44" t="s">
        <v>525</v>
      </c>
      <c r="H666" s="50" t="s">
        <v>18</v>
      </c>
      <c r="I666" s="42"/>
      <c r="K666" s="2"/>
      <c r="L666" s="2"/>
      <c r="M666" s="61"/>
      <c r="N666" s="61"/>
      <c r="O666" s="61"/>
      <c r="P666" s="2"/>
      <c r="Q666" s="2"/>
      <c r="R666" s="2"/>
    </row>
    <row r="667" spans="1:18" x14ac:dyDescent="0.25">
      <c r="A667" s="37">
        <v>666</v>
      </c>
      <c r="B667" s="34" t="s">
        <v>388</v>
      </c>
      <c r="C667" s="38" t="s">
        <v>160</v>
      </c>
      <c r="D667" s="54" t="s">
        <v>244</v>
      </c>
      <c r="E667" s="51" t="s">
        <v>131</v>
      </c>
      <c r="F667" s="52">
        <v>5</v>
      </c>
      <c r="G667" s="44" t="s">
        <v>473</v>
      </c>
      <c r="H667" s="42"/>
      <c r="I667" s="50" t="s">
        <v>18</v>
      </c>
      <c r="K667" s="2"/>
      <c r="L667" s="2"/>
      <c r="M667" s="61"/>
      <c r="N667" s="61"/>
      <c r="O667" s="2"/>
      <c r="P667" s="61"/>
      <c r="Q667" s="2"/>
      <c r="R667" s="2"/>
    </row>
    <row r="668" spans="1:18" x14ac:dyDescent="0.25">
      <c r="A668" s="37">
        <v>667</v>
      </c>
      <c r="B668" s="34" t="s">
        <v>385</v>
      </c>
      <c r="C668" s="38" t="s">
        <v>163</v>
      </c>
      <c r="D668" s="35" t="s">
        <v>306</v>
      </c>
      <c r="E668" s="51" t="s">
        <v>132</v>
      </c>
      <c r="F668" s="52">
        <v>4</v>
      </c>
      <c r="G668" s="44" t="s">
        <v>321</v>
      </c>
      <c r="H668" s="50" t="s">
        <v>18</v>
      </c>
      <c r="I668" s="42"/>
      <c r="K668" s="2"/>
      <c r="L668" s="2"/>
      <c r="M668" s="61"/>
      <c r="N668" s="61"/>
      <c r="O668" s="61"/>
      <c r="P668" s="2"/>
      <c r="Q668" s="2"/>
      <c r="R668" s="2"/>
    </row>
    <row r="669" spans="1:18" x14ac:dyDescent="0.25">
      <c r="A669" s="37">
        <v>668</v>
      </c>
      <c r="B669" s="34" t="s">
        <v>385</v>
      </c>
      <c r="C669" s="38" t="s">
        <v>163</v>
      </c>
      <c r="D669" s="35" t="s">
        <v>306</v>
      </c>
      <c r="E669" s="51">
        <v>44</v>
      </c>
      <c r="F669" s="52">
        <v>5</v>
      </c>
      <c r="G669" s="38"/>
      <c r="H669" s="42"/>
      <c r="I669" s="42"/>
      <c r="K669" s="2"/>
      <c r="L669" s="2"/>
      <c r="M669" s="61"/>
      <c r="N669" s="2"/>
      <c r="O669" s="2"/>
      <c r="P669" s="2"/>
      <c r="Q669" s="2"/>
      <c r="R669" s="2"/>
    </row>
    <row r="670" spans="1:18" x14ac:dyDescent="0.25">
      <c r="A670" s="37">
        <v>669</v>
      </c>
      <c r="B670" s="34" t="s">
        <v>387</v>
      </c>
      <c r="C670" s="38" t="s">
        <v>159</v>
      </c>
      <c r="D670" s="35" t="s">
        <v>238</v>
      </c>
      <c r="E670" s="51">
        <v>13</v>
      </c>
      <c r="F670" s="52">
        <v>5</v>
      </c>
      <c r="G670" s="44" t="s">
        <v>473</v>
      </c>
      <c r="H670" s="42"/>
      <c r="I670" s="50" t="s">
        <v>18</v>
      </c>
      <c r="K670" s="2"/>
      <c r="L670" s="2"/>
      <c r="M670" s="61"/>
      <c r="N670" s="61"/>
      <c r="O670" s="2"/>
      <c r="P670" s="61"/>
      <c r="Q670" s="2"/>
      <c r="R670" s="2"/>
    </row>
    <row r="671" spans="1:18" x14ac:dyDescent="0.25">
      <c r="A671" s="37">
        <v>670</v>
      </c>
      <c r="B671" s="34" t="s">
        <v>388</v>
      </c>
      <c r="C671" s="38" t="s">
        <v>160</v>
      </c>
      <c r="D671" s="54" t="s">
        <v>244</v>
      </c>
      <c r="E671" s="51" t="s">
        <v>133</v>
      </c>
      <c r="F671" s="52">
        <v>5</v>
      </c>
      <c r="G671" s="44" t="s">
        <v>526</v>
      </c>
      <c r="H671" s="50" t="s">
        <v>18</v>
      </c>
      <c r="I671" s="42"/>
      <c r="K671" s="2"/>
      <c r="L671" s="2"/>
      <c r="M671" s="61"/>
      <c r="N671" s="61"/>
      <c r="O671" s="61"/>
      <c r="P671" s="2"/>
      <c r="Q671" s="2"/>
      <c r="R671" s="2"/>
    </row>
    <row r="672" spans="1:18" x14ac:dyDescent="0.25">
      <c r="A672" s="37">
        <v>671</v>
      </c>
      <c r="B672" s="34" t="s">
        <v>385</v>
      </c>
      <c r="C672" s="38" t="s">
        <v>163</v>
      </c>
      <c r="D672" s="35" t="s">
        <v>306</v>
      </c>
      <c r="E672" s="51">
        <v>35</v>
      </c>
      <c r="F672" s="52">
        <v>5</v>
      </c>
      <c r="G672" s="44" t="s">
        <v>321</v>
      </c>
      <c r="H672" s="42"/>
      <c r="I672" s="42"/>
      <c r="K672" s="2"/>
      <c r="L672" s="2"/>
      <c r="M672" s="61"/>
      <c r="N672" s="61"/>
      <c r="O672" s="2"/>
      <c r="P672" s="2"/>
      <c r="Q672" s="2"/>
      <c r="R672" s="2"/>
    </row>
    <row r="673" spans="1:18" x14ac:dyDescent="0.25">
      <c r="A673" s="37">
        <v>672</v>
      </c>
      <c r="B673" s="34" t="s">
        <v>389</v>
      </c>
      <c r="C673" s="38" t="s">
        <v>162</v>
      </c>
      <c r="D673" s="54" t="s">
        <v>401</v>
      </c>
      <c r="E673" s="51">
        <v>12</v>
      </c>
      <c r="F673" s="52">
        <v>5</v>
      </c>
      <c r="G673" s="44" t="s">
        <v>333</v>
      </c>
      <c r="H673" s="42"/>
      <c r="I673" s="42"/>
      <c r="K673" s="2"/>
      <c r="L673" s="2"/>
      <c r="M673" s="61"/>
      <c r="N673" s="61"/>
      <c r="O673" s="2"/>
      <c r="P673" s="2"/>
      <c r="Q673" s="2"/>
      <c r="R673" s="2"/>
    </row>
    <row r="674" spans="1:18" x14ac:dyDescent="0.25">
      <c r="A674" s="37">
        <v>673</v>
      </c>
      <c r="B674" s="34"/>
      <c r="C674" s="34"/>
      <c r="D674" s="35"/>
      <c r="E674" s="36"/>
      <c r="F674" s="37"/>
      <c r="G674" s="34"/>
      <c r="H674" s="42"/>
      <c r="I674" s="42"/>
      <c r="K674" s="2"/>
      <c r="L674" s="2"/>
      <c r="M674" s="2"/>
      <c r="N674" s="2"/>
      <c r="O674" s="2"/>
      <c r="P674" s="2"/>
      <c r="Q674" s="2"/>
      <c r="R674" s="2"/>
    </row>
    <row r="675" spans="1:18" x14ac:dyDescent="0.25">
      <c r="A675" s="37">
        <v>674</v>
      </c>
      <c r="B675" s="34" t="s">
        <v>43</v>
      </c>
      <c r="C675" s="38" t="s">
        <v>414</v>
      </c>
      <c r="D675" s="35" t="s">
        <v>413</v>
      </c>
      <c r="E675" s="51">
        <v>30</v>
      </c>
      <c r="F675" s="52">
        <v>3</v>
      </c>
      <c r="G675" s="44" t="s">
        <v>527</v>
      </c>
      <c r="H675" s="50" t="s">
        <v>18</v>
      </c>
      <c r="I675" s="42"/>
      <c r="K675" s="2"/>
      <c r="L675" s="2"/>
      <c r="M675" s="61"/>
      <c r="N675" s="61"/>
      <c r="O675" s="61"/>
      <c r="P675" s="2"/>
      <c r="Q675" s="2"/>
      <c r="R675" s="2"/>
    </row>
    <row r="676" spans="1:18" x14ac:dyDescent="0.25">
      <c r="A676" s="37">
        <v>675</v>
      </c>
      <c r="B676" s="34" t="s">
        <v>388</v>
      </c>
      <c r="C676" s="38" t="s">
        <v>160</v>
      </c>
      <c r="D676" s="54" t="s">
        <v>244</v>
      </c>
      <c r="E676" s="51">
        <v>17</v>
      </c>
      <c r="F676" s="52">
        <v>2</v>
      </c>
      <c r="G676" s="44" t="s">
        <v>528</v>
      </c>
      <c r="H676" s="50" t="s">
        <v>18</v>
      </c>
      <c r="I676" s="42"/>
      <c r="K676" s="2"/>
      <c r="L676" s="2"/>
      <c r="M676" s="61"/>
      <c r="N676" s="61"/>
      <c r="O676" s="61"/>
      <c r="P676" s="2"/>
      <c r="Q676" s="2"/>
      <c r="R676" s="2"/>
    </row>
    <row r="677" spans="1:18" x14ac:dyDescent="0.25">
      <c r="A677" s="37">
        <v>676</v>
      </c>
      <c r="B677" s="34" t="s">
        <v>386</v>
      </c>
      <c r="C677" s="38" t="s">
        <v>156</v>
      </c>
      <c r="D677" s="35" t="s">
        <v>234</v>
      </c>
      <c r="E677" s="51">
        <v>19</v>
      </c>
      <c r="F677" s="52">
        <v>5</v>
      </c>
      <c r="G677" s="44" t="s">
        <v>529</v>
      </c>
      <c r="H677" s="50" t="s">
        <v>18</v>
      </c>
      <c r="I677" s="42"/>
      <c r="K677" s="2"/>
      <c r="L677" s="2"/>
      <c r="M677" s="61"/>
      <c r="N677" s="61"/>
      <c r="O677" s="61"/>
      <c r="P677" s="2"/>
      <c r="Q677" s="2"/>
      <c r="R677" s="2"/>
    </row>
    <row r="678" spans="1:18" x14ac:dyDescent="0.25">
      <c r="A678" s="37">
        <v>677</v>
      </c>
      <c r="B678" s="34" t="s">
        <v>622</v>
      </c>
      <c r="C678" s="38" t="s">
        <v>134</v>
      </c>
      <c r="D678" s="35" t="s">
        <v>412</v>
      </c>
      <c r="E678" s="51" t="s">
        <v>135</v>
      </c>
      <c r="F678" s="52">
        <v>4</v>
      </c>
      <c r="G678" s="38"/>
      <c r="H678" s="42"/>
      <c r="I678" s="42"/>
      <c r="K678" s="2"/>
      <c r="L678" s="2"/>
      <c r="M678" s="61"/>
      <c r="N678" s="2"/>
      <c r="O678" s="2"/>
      <c r="P678" s="2"/>
      <c r="Q678" s="2"/>
      <c r="R678" s="2"/>
    </row>
    <row r="679" spans="1:18" x14ac:dyDescent="0.25">
      <c r="A679" s="37">
        <v>678</v>
      </c>
      <c r="B679" s="34" t="s">
        <v>9</v>
      </c>
      <c r="C679" s="38" t="s">
        <v>439</v>
      </c>
      <c r="D679" s="54" t="s">
        <v>440</v>
      </c>
      <c r="E679" s="51"/>
      <c r="F679" s="52">
        <v>5</v>
      </c>
      <c r="G679" s="44" t="s">
        <v>530</v>
      </c>
      <c r="H679" s="50" t="s">
        <v>18</v>
      </c>
      <c r="I679" s="42"/>
      <c r="K679" s="2"/>
      <c r="L679" s="2"/>
      <c r="M679" s="61"/>
      <c r="N679" s="61"/>
      <c r="O679" s="61"/>
      <c r="P679" s="2"/>
      <c r="Q679" s="2"/>
      <c r="R679" s="2"/>
    </row>
    <row r="680" spans="1:18" x14ac:dyDescent="0.25">
      <c r="A680" s="37">
        <v>679</v>
      </c>
      <c r="B680" s="34" t="s">
        <v>386</v>
      </c>
      <c r="C680" s="38" t="s">
        <v>156</v>
      </c>
      <c r="D680" s="35" t="s">
        <v>234</v>
      </c>
      <c r="E680" s="51">
        <v>32</v>
      </c>
      <c r="F680" s="52">
        <v>4</v>
      </c>
      <c r="G680" s="44" t="s">
        <v>488</v>
      </c>
      <c r="H680" s="42"/>
      <c r="I680" s="42"/>
      <c r="K680" s="2"/>
      <c r="L680" s="2"/>
      <c r="M680" s="61"/>
      <c r="N680" s="61"/>
      <c r="O680" s="2"/>
      <c r="P680" s="2"/>
      <c r="Q680" s="2"/>
      <c r="R680" s="2"/>
    </row>
    <row r="681" spans="1:18" x14ac:dyDescent="0.25">
      <c r="A681" s="37">
        <v>680</v>
      </c>
      <c r="B681" s="34" t="s">
        <v>386</v>
      </c>
      <c r="C681" s="38" t="s">
        <v>156</v>
      </c>
      <c r="D681" s="35" t="s">
        <v>234</v>
      </c>
      <c r="E681" s="51" t="s">
        <v>136</v>
      </c>
      <c r="F681" s="52">
        <v>3</v>
      </c>
      <c r="G681" s="44" t="s">
        <v>644</v>
      </c>
      <c r="H681" s="50" t="s">
        <v>18</v>
      </c>
      <c r="I681" s="42"/>
      <c r="K681" s="2"/>
      <c r="L681" s="2"/>
      <c r="M681" s="61"/>
      <c r="N681" s="61"/>
      <c r="O681" s="61"/>
      <c r="P681" s="2"/>
      <c r="Q681" s="2"/>
      <c r="R681" s="2"/>
    </row>
    <row r="682" spans="1:18" x14ac:dyDescent="0.25">
      <c r="A682" s="37">
        <v>681</v>
      </c>
      <c r="B682" s="34" t="s">
        <v>384</v>
      </c>
      <c r="C682" s="38" t="s">
        <v>158</v>
      </c>
      <c r="D682" s="35" t="s">
        <v>399</v>
      </c>
      <c r="E682" s="51">
        <v>42</v>
      </c>
      <c r="F682" s="52">
        <v>4</v>
      </c>
      <c r="G682" s="38"/>
      <c r="H682" s="42"/>
      <c r="I682" s="42"/>
      <c r="K682" s="2"/>
      <c r="L682" s="2"/>
      <c r="M682" s="61"/>
      <c r="N682" s="2"/>
      <c r="O682" s="2"/>
      <c r="P682" s="2"/>
      <c r="Q682" s="2"/>
      <c r="R682" s="2"/>
    </row>
    <row r="683" spans="1:18" x14ac:dyDescent="0.25">
      <c r="A683" s="37">
        <v>682</v>
      </c>
      <c r="B683" s="34" t="s">
        <v>386</v>
      </c>
      <c r="C683" s="38" t="s">
        <v>156</v>
      </c>
      <c r="D683" s="35" t="s">
        <v>234</v>
      </c>
      <c r="E683" s="51">
        <v>22</v>
      </c>
      <c r="F683" s="52">
        <v>2</v>
      </c>
      <c r="G683" s="44" t="s">
        <v>107</v>
      </c>
      <c r="H683" s="42"/>
      <c r="I683" s="50" t="s">
        <v>18</v>
      </c>
      <c r="K683" s="2"/>
      <c r="L683" s="2"/>
      <c r="M683" s="61"/>
      <c r="N683" s="61"/>
      <c r="O683" s="2"/>
      <c r="P683" s="61"/>
      <c r="Q683" s="2"/>
      <c r="R683" s="2"/>
    </row>
    <row r="684" spans="1:18" x14ac:dyDescent="0.25">
      <c r="A684" s="37">
        <v>683</v>
      </c>
      <c r="B684" s="34" t="s">
        <v>386</v>
      </c>
      <c r="C684" s="38" t="s">
        <v>156</v>
      </c>
      <c r="D684" s="35" t="s">
        <v>234</v>
      </c>
      <c r="E684" s="51">
        <v>22</v>
      </c>
      <c r="F684" s="52">
        <v>3</v>
      </c>
      <c r="G684" s="44" t="s">
        <v>320</v>
      </c>
      <c r="H684" s="42"/>
      <c r="I684" s="42"/>
      <c r="K684" s="2"/>
      <c r="L684" s="2"/>
      <c r="M684" s="61"/>
      <c r="N684" s="61"/>
      <c r="O684" s="2"/>
      <c r="P684" s="2"/>
      <c r="Q684" s="2"/>
      <c r="R684" s="2"/>
    </row>
    <row r="685" spans="1:18" x14ac:dyDescent="0.25">
      <c r="A685" s="37">
        <v>684</v>
      </c>
      <c r="B685" s="34" t="s">
        <v>386</v>
      </c>
      <c r="C685" s="38" t="s">
        <v>156</v>
      </c>
      <c r="D685" s="35" t="s">
        <v>234</v>
      </c>
      <c r="E685" s="51" t="s">
        <v>137</v>
      </c>
      <c r="F685" s="52">
        <v>4</v>
      </c>
      <c r="G685" s="44" t="s">
        <v>325</v>
      </c>
      <c r="H685" s="42"/>
      <c r="I685" s="42"/>
      <c r="K685" s="2"/>
      <c r="L685" s="2"/>
      <c r="M685" s="61"/>
      <c r="N685" s="61"/>
      <c r="O685" s="2"/>
      <c r="P685" s="2"/>
      <c r="Q685" s="2"/>
      <c r="R685" s="2"/>
    </row>
    <row r="686" spans="1:18" x14ac:dyDescent="0.25">
      <c r="A686" s="37">
        <v>685</v>
      </c>
      <c r="B686" s="34" t="s">
        <v>386</v>
      </c>
      <c r="C686" s="38" t="s">
        <v>156</v>
      </c>
      <c r="D686" s="35" t="s">
        <v>234</v>
      </c>
      <c r="E686" s="51">
        <v>61</v>
      </c>
      <c r="F686" s="52">
        <v>2</v>
      </c>
      <c r="G686" s="44" t="s">
        <v>509</v>
      </c>
      <c r="H686" s="50" t="s">
        <v>18</v>
      </c>
      <c r="I686" s="42"/>
      <c r="K686" s="2"/>
      <c r="L686" s="2"/>
      <c r="M686" s="61"/>
      <c r="N686" s="61"/>
      <c r="O686" s="61"/>
      <c r="P686" s="2"/>
      <c r="Q686" s="2"/>
      <c r="R686" s="2"/>
    </row>
    <row r="687" spans="1:18" x14ac:dyDescent="0.25">
      <c r="A687" s="37">
        <v>686</v>
      </c>
      <c r="B687" s="34" t="s">
        <v>118</v>
      </c>
      <c r="C687" s="38" t="s">
        <v>410</v>
      </c>
      <c r="D687" s="35" t="s">
        <v>409</v>
      </c>
      <c r="E687" s="51" t="s">
        <v>138</v>
      </c>
      <c r="F687" s="52">
        <v>3</v>
      </c>
      <c r="G687" s="44" t="s">
        <v>333</v>
      </c>
      <c r="H687" s="42"/>
      <c r="I687" s="42"/>
      <c r="K687" s="2"/>
      <c r="L687" s="2"/>
      <c r="M687" s="61"/>
      <c r="N687" s="61"/>
      <c r="O687" s="2"/>
      <c r="P687" s="2"/>
      <c r="Q687" s="2"/>
      <c r="R687" s="2"/>
    </row>
    <row r="688" spans="1:18" ht="30" x14ac:dyDescent="0.25">
      <c r="A688" s="37">
        <v>687</v>
      </c>
      <c r="B688" s="34" t="s">
        <v>386</v>
      </c>
      <c r="C688" s="38" t="s">
        <v>156</v>
      </c>
      <c r="D688" s="35" t="s">
        <v>234</v>
      </c>
      <c r="E688" s="51" t="s">
        <v>139</v>
      </c>
      <c r="F688" s="52">
        <v>3</v>
      </c>
      <c r="G688" s="44" t="s">
        <v>531</v>
      </c>
      <c r="H688" s="50" t="s">
        <v>18</v>
      </c>
      <c r="I688" s="42"/>
      <c r="K688" s="2"/>
      <c r="L688" s="2"/>
      <c r="M688" s="61"/>
      <c r="N688" s="61"/>
      <c r="O688" s="61"/>
      <c r="P688" s="2"/>
      <c r="Q688" s="2"/>
      <c r="R688" s="2"/>
    </row>
    <row r="689" spans="1:18" x14ac:dyDescent="0.25">
      <c r="A689" s="37">
        <v>688</v>
      </c>
      <c r="B689" s="34" t="s">
        <v>387</v>
      </c>
      <c r="C689" s="38" t="s">
        <v>159</v>
      </c>
      <c r="D689" s="35" t="s">
        <v>238</v>
      </c>
      <c r="E689" s="51" t="s">
        <v>140</v>
      </c>
      <c r="F689" s="52">
        <v>4</v>
      </c>
      <c r="G689" s="44" t="s">
        <v>333</v>
      </c>
      <c r="H689" s="42"/>
      <c r="I689" s="42"/>
      <c r="K689" s="2"/>
      <c r="L689" s="2"/>
      <c r="M689" s="61"/>
      <c r="N689" s="61"/>
      <c r="O689" s="2"/>
      <c r="P689" s="2"/>
      <c r="Q689" s="2"/>
      <c r="R689" s="2"/>
    </row>
    <row r="690" spans="1:18" x14ac:dyDescent="0.25">
      <c r="A690" s="37">
        <v>689</v>
      </c>
      <c r="B690" s="34" t="s">
        <v>386</v>
      </c>
      <c r="C690" s="38" t="s">
        <v>156</v>
      </c>
      <c r="D690" s="35" t="s">
        <v>234</v>
      </c>
      <c r="E690" s="51">
        <v>20</v>
      </c>
      <c r="F690" s="52">
        <v>4</v>
      </c>
      <c r="G690" s="38"/>
      <c r="H690" s="42"/>
      <c r="I690" s="42"/>
      <c r="K690" s="2"/>
      <c r="L690" s="2"/>
      <c r="M690" s="61"/>
      <c r="N690" s="2"/>
      <c r="O690" s="2"/>
      <c r="P690" s="2"/>
      <c r="Q690" s="2"/>
      <c r="R690" s="2"/>
    </row>
    <row r="691" spans="1:18" x14ac:dyDescent="0.25">
      <c r="A691" s="37">
        <v>690</v>
      </c>
      <c r="B691" s="34" t="s">
        <v>387</v>
      </c>
      <c r="C691" s="38" t="s">
        <v>159</v>
      </c>
      <c r="D691" s="35" t="s">
        <v>238</v>
      </c>
      <c r="E691" s="51">
        <v>34</v>
      </c>
      <c r="F691" s="52">
        <v>4</v>
      </c>
      <c r="G691" s="44" t="s">
        <v>333</v>
      </c>
      <c r="H691" s="42"/>
      <c r="I691" s="42"/>
      <c r="K691" s="2"/>
      <c r="L691" s="2"/>
      <c r="M691" s="61"/>
      <c r="N691" s="61"/>
      <c r="O691" s="2"/>
      <c r="P691" s="2"/>
      <c r="Q691" s="2"/>
      <c r="R691" s="2"/>
    </row>
    <row r="692" spans="1:18" x14ac:dyDescent="0.25">
      <c r="A692" s="37">
        <v>691</v>
      </c>
      <c r="B692" s="34" t="s">
        <v>387</v>
      </c>
      <c r="C692" s="38" t="s">
        <v>159</v>
      </c>
      <c r="D692" s="35" t="s">
        <v>238</v>
      </c>
      <c r="E692" s="51" t="s">
        <v>141</v>
      </c>
      <c r="F692" s="52">
        <v>4</v>
      </c>
      <c r="G692" s="44" t="s">
        <v>352</v>
      </c>
      <c r="H692" s="42"/>
      <c r="I692" s="42"/>
      <c r="K692" s="2"/>
      <c r="L692" s="2"/>
      <c r="M692" s="61"/>
      <c r="N692" s="61"/>
      <c r="O692" s="2"/>
      <c r="P692" s="2"/>
      <c r="Q692" s="2"/>
      <c r="R692" s="2"/>
    </row>
    <row r="693" spans="1:18" x14ac:dyDescent="0.25">
      <c r="A693" s="37">
        <v>692</v>
      </c>
      <c r="B693" s="34" t="s">
        <v>386</v>
      </c>
      <c r="C693" s="38" t="s">
        <v>156</v>
      </c>
      <c r="D693" s="35" t="s">
        <v>234</v>
      </c>
      <c r="E693" s="51">
        <v>23</v>
      </c>
      <c r="F693" s="53">
        <v>4</v>
      </c>
      <c r="G693" s="44" t="s">
        <v>333</v>
      </c>
      <c r="H693" s="42"/>
      <c r="I693" s="50" t="s">
        <v>18</v>
      </c>
      <c r="K693" s="2"/>
      <c r="L693" s="2"/>
      <c r="M693" s="2"/>
      <c r="N693" s="61"/>
      <c r="O693" s="2"/>
      <c r="P693" s="61"/>
      <c r="Q693" s="2"/>
      <c r="R693" s="2"/>
    </row>
    <row r="694" spans="1:18" x14ac:dyDescent="0.25">
      <c r="A694" s="37">
        <v>693</v>
      </c>
      <c r="B694" s="34" t="s">
        <v>387</v>
      </c>
      <c r="C694" s="38" t="s">
        <v>159</v>
      </c>
      <c r="D694" s="35" t="s">
        <v>238</v>
      </c>
      <c r="E694" s="51">
        <v>31</v>
      </c>
      <c r="F694" s="52">
        <v>3</v>
      </c>
      <c r="G694" s="44" t="s">
        <v>374</v>
      </c>
      <c r="H694" s="50" t="s">
        <v>18</v>
      </c>
      <c r="I694" s="42"/>
      <c r="K694" s="2"/>
      <c r="L694" s="2"/>
      <c r="M694" s="61"/>
      <c r="N694" s="61"/>
      <c r="O694" s="61"/>
      <c r="P694" s="2"/>
      <c r="Q694" s="2"/>
      <c r="R694" s="2"/>
    </row>
    <row r="695" spans="1:18" x14ac:dyDescent="0.25">
      <c r="A695" s="37">
        <v>694</v>
      </c>
      <c r="B695" s="34" t="s">
        <v>387</v>
      </c>
      <c r="C695" s="38" t="s">
        <v>159</v>
      </c>
      <c r="D695" s="35" t="s">
        <v>238</v>
      </c>
      <c r="E695" s="51" t="s">
        <v>142</v>
      </c>
      <c r="F695" s="52">
        <v>4</v>
      </c>
      <c r="G695" s="38"/>
      <c r="H695" s="42"/>
      <c r="I695" s="42"/>
      <c r="K695" s="2"/>
      <c r="L695" s="2"/>
      <c r="M695" s="61"/>
      <c r="N695" s="2"/>
      <c r="O695" s="2"/>
      <c r="P695" s="2"/>
      <c r="Q695" s="2"/>
      <c r="R695" s="2"/>
    </row>
    <row r="696" spans="1:18" x14ac:dyDescent="0.25">
      <c r="A696" s="37">
        <v>695</v>
      </c>
      <c r="B696" s="34" t="s">
        <v>388</v>
      </c>
      <c r="C696" s="38" t="s">
        <v>160</v>
      </c>
      <c r="D696" s="54" t="s">
        <v>244</v>
      </c>
      <c r="E696" s="51">
        <v>29</v>
      </c>
      <c r="F696" s="52">
        <v>3</v>
      </c>
      <c r="G696" s="44" t="s">
        <v>666</v>
      </c>
      <c r="H696" s="50" t="s">
        <v>18</v>
      </c>
      <c r="I696" s="42"/>
      <c r="K696" s="2"/>
      <c r="L696" s="2"/>
      <c r="M696" s="61"/>
      <c r="N696" s="61"/>
      <c r="O696" s="61"/>
      <c r="P696" s="2"/>
      <c r="Q696" s="2"/>
      <c r="R696" s="2"/>
    </row>
    <row r="697" spans="1:18" x14ac:dyDescent="0.25">
      <c r="A697" s="37">
        <v>696</v>
      </c>
      <c r="B697" s="34" t="s">
        <v>118</v>
      </c>
      <c r="C697" s="38" t="s">
        <v>410</v>
      </c>
      <c r="D697" s="35" t="s">
        <v>409</v>
      </c>
      <c r="E697" s="51" t="s">
        <v>143</v>
      </c>
      <c r="F697" s="52">
        <v>3</v>
      </c>
      <c r="G697" s="44" t="s">
        <v>333</v>
      </c>
      <c r="H697" s="42"/>
      <c r="I697" s="42"/>
      <c r="K697" s="2"/>
      <c r="L697" s="2"/>
      <c r="M697" s="61"/>
      <c r="N697" s="61"/>
      <c r="O697" s="2"/>
      <c r="P697" s="2"/>
      <c r="Q697" s="2"/>
      <c r="R697" s="2"/>
    </row>
    <row r="698" spans="1:18" x14ac:dyDescent="0.25">
      <c r="A698" s="37">
        <v>697</v>
      </c>
      <c r="B698" s="34" t="s">
        <v>109</v>
      </c>
      <c r="C698" s="38" t="s">
        <v>558</v>
      </c>
      <c r="D698" s="35" t="s">
        <v>411</v>
      </c>
      <c r="E698" s="51">
        <v>38</v>
      </c>
      <c r="F698" s="52">
        <v>4</v>
      </c>
      <c r="G698" s="44" t="s">
        <v>325</v>
      </c>
      <c r="H698" s="50" t="s">
        <v>18</v>
      </c>
      <c r="I698" s="42"/>
      <c r="K698" s="2"/>
      <c r="L698" s="2"/>
      <c r="M698" s="61"/>
      <c r="N698" s="61"/>
      <c r="O698" s="61"/>
      <c r="P698" s="2"/>
      <c r="Q698" s="2"/>
      <c r="R698" s="2"/>
    </row>
    <row r="699" spans="1:18" x14ac:dyDescent="0.25">
      <c r="A699" s="37">
        <v>698</v>
      </c>
      <c r="B699" s="34" t="s">
        <v>105</v>
      </c>
      <c r="C699" s="38" t="s">
        <v>408</v>
      </c>
      <c r="D699" s="35" t="s">
        <v>253</v>
      </c>
      <c r="E699" s="51" t="s">
        <v>144</v>
      </c>
      <c r="F699" s="52">
        <v>4</v>
      </c>
      <c r="G699" s="44" t="s">
        <v>665</v>
      </c>
      <c r="H699" s="42"/>
      <c r="I699" s="42"/>
      <c r="K699" s="2"/>
      <c r="L699" s="2"/>
      <c r="M699" s="61"/>
      <c r="N699" s="61"/>
      <c r="O699" s="2"/>
      <c r="P699" s="2"/>
      <c r="Q699" s="2"/>
      <c r="R699" s="2"/>
    </row>
    <row r="700" spans="1:18" x14ac:dyDescent="0.25">
      <c r="A700" s="37">
        <v>699</v>
      </c>
      <c r="B700" s="34" t="s">
        <v>388</v>
      </c>
      <c r="C700" s="38" t="s">
        <v>160</v>
      </c>
      <c r="D700" s="54" t="s">
        <v>244</v>
      </c>
      <c r="E700" s="51">
        <v>63</v>
      </c>
      <c r="F700" s="52">
        <v>3</v>
      </c>
      <c r="G700" s="44" t="s">
        <v>493</v>
      </c>
      <c r="H700" s="42"/>
      <c r="I700" s="42"/>
      <c r="K700" s="2"/>
      <c r="L700" s="2"/>
      <c r="M700" s="61"/>
      <c r="N700" s="61"/>
      <c r="O700" s="2"/>
      <c r="P700" s="2"/>
      <c r="Q700" s="2"/>
      <c r="R700" s="2"/>
    </row>
    <row r="701" spans="1:18" x14ac:dyDescent="0.25">
      <c r="A701" s="37">
        <v>700</v>
      </c>
      <c r="B701" s="34" t="s">
        <v>386</v>
      </c>
      <c r="C701" s="38" t="s">
        <v>156</v>
      </c>
      <c r="D701" s="35" t="s">
        <v>234</v>
      </c>
      <c r="E701" s="51">
        <v>28</v>
      </c>
      <c r="F701" s="52">
        <v>5</v>
      </c>
      <c r="G701" s="44" t="s">
        <v>664</v>
      </c>
      <c r="H701" s="50" t="s">
        <v>18</v>
      </c>
      <c r="I701" s="42"/>
      <c r="K701" s="2"/>
      <c r="L701" s="2"/>
      <c r="M701" s="61"/>
      <c r="N701" s="61"/>
      <c r="O701" s="61"/>
      <c r="P701" s="2"/>
      <c r="Q701" s="2"/>
      <c r="R701" s="2"/>
    </row>
    <row r="702" spans="1:18" x14ac:dyDescent="0.25">
      <c r="A702" s="37">
        <v>701</v>
      </c>
      <c r="B702" s="34" t="s">
        <v>386</v>
      </c>
      <c r="C702" s="38" t="s">
        <v>156</v>
      </c>
      <c r="D702" s="35" t="s">
        <v>234</v>
      </c>
      <c r="E702" s="51" t="s">
        <v>133</v>
      </c>
      <c r="F702" s="52">
        <v>5</v>
      </c>
      <c r="G702" s="44" t="s">
        <v>532</v>
      </c>
      <c r="H702" s="50" t="s">
        <v>18</v>
      </c>
      <c r="I702" s="42"/>
      <c r="K702" s="2"/>
      <c r="L702" s="2"/>
      <c r="M702" s="61"/>
      <c r="N702" s="61"/>
      <c r="O702" s="61"/>
      <c r="P702" s="2"/>
      <c r="Q702" s="2"/>
      <c r="R702" s="2"/>
    </row>
    <row r="703" spans="1:18" x14ac:dyDescent="0.25">
      <c r="A703" s="37">
        <v>702</v>
      </c>
      <c r="B703" s="34" t="s">
        <v>388</v>
      </c>
      <c r="C703" s="38" t="s">
        <v>160</v>
      </c>
      <c r="D703" s="54" t="s">
        <v>244</v>
      </c>
      <c r="E703" s="51">
        <v>47</v>
      </c>
      <c r="F703" s="52">
        <v>4</v>
      </c>
      <c r="G703" s="44" t="s">
        <v>352</v>
      </c>
      <c r="H703" s="50" t="s">
        <v>18</v>
      </c>
      <c r="I703" s="42"/>
      <c r="K703" s="2"/>
      <c r="L703" s="2"/>
      <c r="M703" s="61"/>
      <c r="N703" s="61"/>
      <c r="O703" s="61"/>
      <c r="P703" s="2"/>
      <c r="Q703" s="2"/>
      <c r="R703" s="2"/>
    </row>
    <row r="704" spans="1:18" x14ac:dyDescent="0.25">
      <c r="A704" s="37">
        <v>703</v>
      </c>
      <c r="B704" s="34" t="s">
        <v>386</v>
      </c>
      <c r="C704" s="38" t="s">
        <v>156</v>
      </c>
      <c r="D704" s="35" t="s">
        <v>234</v>
      </c>
      <c r="E704" s="51">
        <v>16</v>
      </c>
      <c r="F704" s="52">
        <v>4</v>
      </c>
      <c r="G704" s="44" t="s">
        <v>474</v>
      </c>
      <c r="H704" s="50" t="s">
        <v>18</v>
      </c>
      <c r="I704" s="42"/>
      <c r="K704" s="2"/>
      <c r="L704" s="2"/>
      <c r="M704" s="61"/>
      <c r="N704" s="61"/>
      <c r="O704" s="61"/>
      <c r="P704" s="2"/>
      <c r="Q704" s="2"/>
      <c r="R704" s="2"/>
    </row>
    <row r="705" spans="1:18" x14ac:dyDescent="0.25">
      <c r="A705" s="37">
        <v>704</v>
      </c>
      <c r="B705" s="34" t="s">
        <v>7</v>
      </c>
      <c r="C705" s="38" t="s">
        <v>407</v>
      </c>
      <c r="D705" s="35" t="s">
        <v>406</v>
      </c>
      <c r="E705" s="51">
        <v>11</v>
      </c>
      <c r="F705" s="52">
        <v>4</v>
      </c>
      <c r="G705" s="38"/>
      <c r="H705" s="42"/>
      <c r="I705" s="50" t="s">
        <v>18</v>
      </c>
      <c r="K705" s="2"/>
      <c r="L705" s="2"/>
      <c r="M705" s="61"/>
      <c r="N705" s="2"/>
      <c r="O705" s="2"/>
      <c r="P705" s="61"/>
      <c r="Q705" s="2"/>
      <c r="R705" s="2"/>
    </row>
    <row r="706" spans="1:18" x14ac:dyDescent="0.25">
      <c r="A706" s="37">
        <v>705</v>
      </c>
      <c r="B706" s="34" t="s">
        <v>386</v>
      </c>
      <c r="C706" s="38" t="s">
        <v>156</v>
      </c>
      <c r="D706" s="35" t="s">
        <v>234</v>
      </c>
      <c r="E706" s="51">
        <v>31</v>
      </c>
      <c r="F706" s="52">
        <v>4</v>
      </c>
      <c r="G706" s="44" t="s">
        <v>325</v>
      </c>
      <c r="H706" s="42"/>
      <c r="I706" s="42"/>
      <c r="K706" s="2"/>
      <c r="L706" s="2"/>
      <c r="M706" s="61"/>
      <c r="N706" s="61"/>
      <c r="O706" s="2"/>
      <c r="P706" s="2"/>
      <c r="Q706" s="2"/>
      <c r="R706" s="2"/>
    </row>
    <row r="707" spans="1:18" x14ac:dyDescent="0.25">
      <c r="A707" s="37">
        <v>706</v>
      </c>
      <c r="B707" s="34" t="s">
        <v>386</v>
      </c>
      <c r="C707" s="38" t="s">
        <v>156</v>
      </c>
      <c r="D707" s="35" t="s">
        <v>234</v>
      </c>
      <c r="E707" s="51" t="s">
        <v>145</v>
      </c>
      <c r="F707" s="52">
        <v>4</v>
      </c>
      <c r="G707" s="44" t="s">
        <v>533</v>
      </c>
      <c r="H707" s="50" t="s">
        <v>18</v>
      </c>
      <c r="I707" s="42"/>
      <c r="K707" s="2"/>
      <c r="L707" s="2"/>
      <c r="M707" s="61"/>
      <c r="N707" s="61"/>
      <c r="O707" s="61"/>
      <c r="P707" s="2"/>
      <c r="Q707" s="2"/>
      <c r="R707" s="2"/>
    </row>
    <row r="708" spans="1:18" x14ac:dyDescent="0.25">
      <c r="A708" s="37">
        <v>707</v>
      </c>
      <c r="B708" s="34" t="s">
        <v>388</v>
      </c>
      <c r="C708" s="38" t="s">
        <v>160</v>
      </c>
      <c r="D708" s="54" t="s">
        <v>244</v>
      </c>
      <c r="E708" s="51">
        <v>28</v>
      </c>
      <c r="F708" s="52">
        <v>3</v>
      </c>
      <c r="G708" s="44" t="s">
        <v>350</v>
      </c>
      <c r="H708" s="50" t="s">
        <v>18</v>
      </c>
      <c r="I708" s="42"/>
      <c r="K708" s="2"/>
      <c r="L708" s="2"/>
      <c r="M708" s="61"/>
      <c r="N708" s="61"/>
      <c r="O708" s="61"/>
      <c r="P708" s="2"/>
      <c r="Q708" s="2"/>
      <c r="R708" s="2"/>
    </row>
    <row r="709" spans="1:18" x14ac:dyDescent="0.25">
      <c r="A709" s="37">
        <v>708</v>
      </c>
      <c r="B709" s="34" t="s">
        <v>4</v>
      </c>
      <c r="C709" s="38" t="s">
        <v>4</v>
      </c>
      <c r="D709" s="54"/>
      <c r="E709" s="51"/>
      <c r="F709" s="53">
        <v>1</v>
      </c>
      <c r="G709" s="38"/>
      <c r="H709" s="42"/>
      <c r="I709" s="50" t="s">
        <v>18</v>
      </c>
      <c r="K709" s="2"/>
      <c r="L709" s="2"/>
      <c r="M709" s="2"/>
      <c r="N709" s="2"/>
      <c r="O709" s="2"/>
      <c r="P709" s="61"/>
      <c r="Q709" s="2"/>
      <c r="R709" s="2"/>
    </row>
    <row r="710" spans="1:18" x14ac:dyDescent="0.25">
      <c r="A710" s="37">
        <v>709</v>
      </c>
      <c r="B710" s="34" t="s">
        <v>386</v>
      </c>
      <c r="C710" s="38" t="s">
        <v>156</v>
      </c>
      <c r="D710" s="35" t="s">
        <v>234</v>
      </c>
      <c r="E710" s="51">
        <v>40</v>
      </c>
      <c r="F710" s="52">
        <v>4</v>
      </c>
      <c r="G710" s="44" t="s">
        <v>335</v>
      </c>
      <c r="H710" s="42"/>
      <c r="I710" s="42"/>
      <c r="K710" s="2"/>
      <c r="L710" s="2"/>
      <c r="M710" s="61"/>
      <c r="N710" s="61"/>
      <c r="O710" s="2"/>
      <c r="P710" s="2"/>
      <c r="Q710" s="2"/>
      <c r="R710" s="2"/>
    </row>
    <row r="711" spans="1:18" x14ac:dyDescent="0.25">
      <c r="A711" s="37">
        <v>710</v>
      </c>
      <c r="B711" s="34" t="s">
        <v>386</v>
      </c>
      <c r="C711" s="38" t="s">
        <v>156</v>
      </c>
      <c r="D711" s="35" t="s">
        <v>234</v>
      </c>
      <c r="E711" s="51">
        <v>33</v>
      </c>
      <c r="F711" s="52">
        <v>3</v>
      </c>
      <c r="G711" s="44" t="s">
        <v>491</v>
      </c>
      <c r="H711" s="50" t="s">
        <v>18</v>
      </c>
      <c r="I711" s="42"/>
      <c r="K711" s="2"/>
      <c r="L711" s="2"/>
      <c r="M711" s="61"/>
      <c r="N711" s="61"/>
      <c r="O711" s="61"/>
      <c r="P711" s="2"/>
      <c r="Q711" s="2"/>
      <c r="R711" s="2"/>
    </row>
    <row r="712" spans="1:18" x14ac:dyDescent="0.25">
      <c r="A712" s="37">
        <v>711</v>
      </c>
      <c r="B712" s="34" t="s">
        <v>388</v>
      </c>
      <c r="C712" s="38" t="s">
        <v>160</v>
      </c>
      <c r="D712" s="54" t="s">
        <v>244</v>
      </c>
      <c r="E712" s="51">
        <v>12</v>
      </c>
      <c r="F712" s="52">
        <v>2</v>
      </c>
      <c r="G712" s="38"/>
      <c r="H712" s="42"/>
      <c r="I712" s="50" t="s">
        <v>18</v>
      </c>
      <c r="K712" s="2"/>
      <c r="L712" s="2"/>
      <c r="M712" s="61"/>
      <c r="N712" s="2"/>
      <c r="O712" s="2"/>
      <c r="P712" s="61"/>
      <c r="Q712" s="2"/>
      <c r="R712" s="2"/>
    </row>
    <row r="713" spans="1:18" x14ac:dyDescent="0.25">
      <c r="A713" s="37">
        <v>712</v>
      </c>
      <c r="B713" s="34" t="s">
        <v>386</v>
      </c>
      <c r="C713" s="38" t="s">
        <v>156</v>
      </c>
      <c r="D713" s="35" t="s">
        <v>234</v>
      </c>
      <c r="E713" s="51">
        <v>37</v>
      </c>
      <c r="F713" s="52">
        <v>3</v>
      </c>
      <c r="G713" s="44" t="s">
        <v>350</v>
      </c>
      <c r="H713" s="50" t="s">
        <v>18</v>
      </c>
      <c r="I713" s="42"/>
      <c r="K713" s="2"/>
      <c r="L713" s="2"/>
      <c r="M713" s="61"/>
      <c r="N713" s="61"/>
      <c r="O713" s="61"/>
      <c r="P713" s="2"/>
      <c r="Q713" s="2"/>
      <c r="R713" s="2"/>
    </row>
    <row r="714" spans="1:18" x14ac:dyDescent="0.25">
      <c r="A714" s="37">
        <v>713</v>
      </c>
      <c r="B714" s="34" t="s">
        <v>388</v>
      </c>
      <c r="C714" s="38" t="s">
        <v>160</v>
      </c>
      <c r="D714" s="54" t="s">
        <v>244</v>
      </c>
      <c r="E714" s="51">
        <v>28</v>
      </c>
      <c r="F714" s="52">
        <v>2</v>
      </c>
      <c r="G714" s="38"/>
      <c r="H714" s="42"/>
      <c r="I714" s="50" t="s">
        <v>18</v>
      </c>
      <c r="K714" s="2"/>
      <c r="L714" s="2"/>
      <c r="M714" s="61"/>
      <c r="N714" s="2"/>
      <c r="O714" s="2"/>
      <c r="P714" s="61"/>
      <c r="Q714" s="2"/>
      <c r="R714" s="2"/>
    </row>
    <row r="715" spans="1:18" x14ac:dyDescent="0.25">
      <c r="A715" s="37">
        <v>714</v>
      </c>
      <c r="B715" s="34" t="s">
        <v>386</v>
      </c>
      <c r="C715" s="38" t="s">
        <v>156</v>
      </c>
      <c r="D715" s="35" t="s">
        <v>234</v>
      </c>
      <c r="E715" s="51">
        <v>23</v>
      </c>
      <c r="F715" s="52">
        <v>4</v>
      </c>
      <c r="G715" s="44" t="s">
        <v>325</v>
      </c>
      <c r="H715" s="42"/>
      <c r="I715" s="42"/>
      <c r="K715" s="2"/>
      <c r="L715" s="2"/>
      <c r="M715" s="61"/>
      <c r="N715" s="61"/>
      <c r="O715" s="2"/>
      <c r="P715" s="2"/>
      <c r="Q715" s="2"/>
      <c r="R715" s="2"/>
    </row>
    <row r="716" spans="1:18" x14ac:dyDescent="0.25">
      <c r="A716" s="37">
        <v>715</v>
      </c>
      <c r="B716" s="34" t="s">
        <v>386</v>
      </c>
      <c r="C716" s="38" t="s">
        <v>156</v>
      </c>
      <c r="D716" s="35" t="s">
        <v>234</v>
      </c>
      <c r="E716" s="51" t="s">
        <v>146</v>
      </c>
      <c r="F716" s="52">
        <v>4</v>
      </c>
      <c r="G716" s="44" t="s">
        <v>364</v>
      </c>
      <c r="H716" s="42"/>
      <c r="I716" s="50" t="s">
        <v>18</v>
      </c>
      <c r="K716" s="2"/>
      <c r="L716" s="2"/>
      <c r="M716" s="61"/>
      <c r="N716" s="61"/>
      <c r="O716" s="2"/>
      <c r="P716" s="61"/>
      <c r="Q716" s="2"/>
      <c r="R716" s="2"/>
    </row>
    <row r="717" spans="1:18" x14ac:dyDescent="0.25">
      <c r="A717" s="37">
        <v>716</v>
      </c>
      <c r="B717" s="34" t="s">
        <v>388</v>
      </c>
      <c r="C717" s="38" t="s">
        <v>160</v>
      </c>
      <c r="D717" s="54" t="s">
        <v>244</v>
      </c>
      <c r="E717" s="51" t="s">
        <v>147</v>
      </c>
      <c r="F717" s="52">
        <v>4</v>
      </c>
      <c r="G717" s="44" t="s">
        <v>350</v>
      </c>
      <c r="H717" s="50" t="s">
        <v>18</v>
      </c>
      <c r="I717" s="42"/>
      <c r="K717" s="2"/>
      <c r="L717" s="2"/>
      <c r="M717" s="61"/>
      <c r="N717" s="61"/>
      <c r="O717" s="61"/>
      <c r="P717" s="2"/>
      <c r="Q717" s="2"/>
      <c r="R717" s="2"/>
    </row>
    <row r="718" spans="1:18" ht="30" x14ac:dyDescent="0.25">
      <c r="A718" s="37">
        <v>717</v>
      </c>
      <c r="B718" s="34" t="s">
        <v>386</v>
      </c>
      <c r="C718" s="38" t="s">
        <v>156</v>
      </c>
      <c r="D718" s="35" t="s">
        <v>234</v>
      </c>
      <c r="E718" s="51" t="s">
        <v>130</v>
      </c>
      <c r="F718" s="52">
        <v>5</v>
      </c>
      <c r="G718" s="44" t="s">
        <v>645</v>
      </c>
      <c r="H718" s="50" t="s">
        <v>18</v>
      </c>
      <c r="I718" s="42"/>
      <c r="K718" s="2"/>
      <c r="L718" s="2"/>
      <c r="M718" s="61"/>
      <c r="N718" s="61"/>
      <c r="O718" s="61"/>
      <c r="P718" s="2"/>
      <c r="Q718" s="2"/>
      <c r="R718" s="2"/>
    </row>
    <row r="719" spans="1:18" x14ac:dyDescent="0.25">
      <c r="A719" s="37">
        <v>718</v>
      </c>
      <c r="B719" s="34" t="s">
        <v>388</v>
      </c>
      <c r="C719" s="38" t="s">
        <v>160</v>
      </c>
      <c r="D719" s="54" t="s">
        <v>244</v>
      </c>
      <c r="E719" s="51">
        <v>38</v>
      </c>
      <c r="F719" s="52">
        <v>3</v>
      </c>
      <c r="G719" s="44" t="s">
        <v>364</v>
      </c>
      <c r="H719" s="50" t="s">
        <v>18</v>
      </c>
      <c r="I719" s="42"/>
      <c r="K719" s="2"/>
      <c r="L719" s="2"/>
      <c r="M719" s="61"/>
      <c r="N719" s="61"/>
      <c r="O719" s="61"/>
      <c r="P719" s="2"/>
      <c r="Q719" s="2"/>
      <c r="R719" s="2"/>
    </row>
    <row r="720" spans="1:18" x14ac:dyDescent="0.25">
      <c r="A720" s="37">
        <v>719</v>
      </c>
      <c r="B720" s="34" t="s">
        <v>386</v>
      </c>
      <c r="C720" s="38" t="s">
        <v>156</v>
      </c>
      <c r="D720" s="35" t="s">
        <v>234</v>
      </c>
      <c r="E720" s="51">
        <v>17</v>
      </c>
      <c r="F720" s="52">
        <v>4</v>
      </c>
      <c r="G720" s="44" t="s">
        <v>474</v>
      </c>
      <c r="H720" s="42"/>
      <c r="I720" s="50" t="s">
        <v>18</v>
      </c>
      <c r="K720" s="2"/>
      <c r="L720" s="2"/>
      <c r="M720" s="61"/>
      <c r="N720" s="61"/>
      <c r="O720" s="2"/>
      <c r="P720" s="61"/>
      <c r="Q720" s="2"/>
      <c r="R720" s="2"/>
    </row>
    <row r="721" spans="1:18" x14ac:dyDescent="0.25">
      <c r="A721" s="37">
        <v>720</v>
      </c>
      <c r="B721" s="34" t="s">
        <v>380</v>
      </c>
      <c r="C721" s="38" t="s">
        <v>319</v>
      </c>
      <c r="D721" s="35" t="s">
        <v>392</v>
      </c>
      <c r="E721" s="51" t="s">
        <v>148</v>
      </c>
      <c r="F721" s="52">
        <v>5</v>
      </c>
      <c r="G721" s="44" t="s">
        <v>333</v>
      </c>
      <c r="H721" s="42"/>
      <c r="I721" s="42"/>
      <c r="K721" s="2"/>
      <c r="L721" s="2"/>
      <c r="M721" s="61"/>
      <c r="N721" s="61"/>
      <c r="O721" s="2"/>
      <c r="P721" s="2"/>
      <c r="Q721" s="2"/>
      <c r="R721" s="2"/>
    </row>
    <row r="722" spans="1:18" x14ac:dyDescent="0.25">
      <c r="A722" s="37">
        <v>721</v>
      </c>
      <c r="B722" s="34" t="s">
        <v>386</v>
      </c>
      <c r="C722" s="38" t="s">
        <v>156</v>
      </c>
      <c r="D722" s="35" t="s">
        <v>234</v>
      </c>
      <c r="E722" s="51">
        <v>23</v>
      </c>
      <c r="F722" s="52">
        <v>3</v>
      </c>
      <c r="G722" s="44" t="s">
        <v>492</v>
      </c>
      <c r="H722" s="42"/>
      <c r="I722" s="50" t="s">
        <v>18</v>
      </c>
      <c r="K722" s="2"/>
      <c r="L722" s="2"/>
      <c r="M722" s="61"/>
      <c r="N722" s="61"/>
      <c r="O722" s="2"/>
      <c r="P722" s="61"/>
      <c r="Q722" s="2"/>
      <c r="R722" s="2"/>
    </row>
    <row r="723" spans="1:18" x14ac:dyDescent="0.25">
      <c r="A723" s="37">
        <v>722</v>
      </c>
      <c r="B723" s="34" t="s">
        <v>388</v>
      </c>
      <c r="C723" s="38" t="s">
        <v>160</v>
      </c>
      <c r="D723" s="54" t="s">
        <v>244</v>
      </c>
      <c r="E723" s="51" t="s">
        <v>149</v>
      </c>
      <c r="F723" s="52">
        <v>4</v>
      </c>
      <c r="G723" s="44" t="s">
        <v>474</v>
      </c>
      <c r="H723" s="42"/>
      <c r="I723" s="50" t="s">
        <v>18</v>
      </c>
      <c r="K723" s="2"/>
      <c r="L723" s="2"/>
      <c r="M723" s="61"/>
      <c r="N723" s="61"/>
      <c r="O723" s="2"/>
      <c r="P723" s="61"/>
      <c r="Q723" s="2"/>
      <c r="R723" s="2"/>
    </row>
    <row r="724" spans="1:18" x14ac:dyDescent="0.25">
      <c r="A724" s="37">
        <v>723</v>
      </c>
      <c r="B724" s="34" t="s">
        <v>388</v>
      </c>
      <c r="C724" s="38" t="s">
        <v>160</v>
      </c>
      <c r="D724" s="54" t="s">
        <v>244</v>
      </c>
      <c r="E724" s="51">
        <v>30</v>
      </c>
      <c r="F724" s="52">
        <v>4</v>
      </c>
      <c r="G724" s="44" t="s">
        <v>476</v>
      </c>
      <c r="H724" s="42"/>
      <c r="I724" s="50" t="s">
        <v>18</v>
      </c>
      <c r="K724" s="2"/>
      <c r="L724" s="2"/>
      <c r="M724" s="61"/>
      <c r="N724" s="61"/>
      <c r="O724" s="2"/>
      <c r="P724" s="61"/>
      <c r="Q724" s="2"/>
      <c r="R724" s="2"/>
    </row>
    <row r="725" spans="1:18" x14ac:dyDescent="0.25">
      <c r="A725" s="37">
        <v>724</v>
      </c>
      <c r="B725" s="34" t="s">
        <v>380</v>
      </c>
      <c r="C725" s="38" t="s">
        <v>319</v>
      </c>
      <c r="D725" s="35" t="s">
        <v>392</v>
      </c>
      <c r="E725" s="51">
        <v>35</v>
      </c>
      <c r="F725" s="52">
        <v>4</v>
      </c>
      <c r="G725" s="38"/>
      <c r="H725" s="42"/>
      <c r="I725" s="42"/>
      <c r="K725" s="2"/>
      <c r="L725" s="2"/>
      <c r="M725" s="61"/>
      <c r="N725" s="2"/>
      <c r="O725" s="2"/>
      <c r="P725" s="2"/>
      <c r="Q725" s="2"/>
      <c r="R725" s="2"/>
    </row>
    <row r="726" spans="1:18" ht="30" x14ac:dyDescent="0.25">
      <c r="A726" s="37">
        <v>725</v>
      </c>
      <c r="B726" s="34" t="s">
        <v>615</v>
      </c>
      <c r="C726" s="38" t="s">
        <v>614</v>
      </c>
      <c r="D726" s="54"/>
      <c r="E726" s="51"/>
      <c r="F726" s="52">
        <v>5</v>
      </c>
      <c r="G726" s="44" t="s">
        <v>150</v>
      </c>
      <c r="H726" s="50" t="s">
        <v>18</v>
      </c>
      <c r="I726" s="42"/>
      <c r="K726" s="2"/>
      <c r="L726" s="2"/>
      <c r="M726" s="61"/>
      <c r="N726" s="61"/>
      <c r="O726" s="61"/>
      <c r="P726" s="2"/>
      <c r="Q726" s="2"/>
      <c r="R726" s="2"/>
    </row>
    <row r="727" spans="1:18" x14ac:dyDescent="0.25">
      <c r="A727" s="37">
        <v>726</v>
      </c>
      <c r="B727" s="34" t="s">
        <v>388</v>
      </c>
      <c r="C727" s="38" t="s">
        <v>160</v>
      </c>
      <c r="D727" s="54" t="s">
        <v>244</v>
      </c>
      <c r="E727" s="51">
        <v>40</v>
      </c>
      <c r="F727" s="52">
        <v>1</v>
      </c>
      <c r="G727" s="44" t="s">
        <v>27</v>
      </c>
      <c r="H727" s="42"/>
      <c r="I727" s="50" t="s">
        <v>18</v>
      </c>
      <c r="K727" s="2"/>
      <c r="L727" s="2"/>
      <c r="M727" s="61"/>
      <c r="N727" s="61"/>
      <c r="O727" s="2"/>
      <c r="P727" s="61"/>
      <c r="Q727" s="2"/>
      <c r="R727" s="2"/>
    </row>
    <row r="728" spans="1:18" s="70" customFormat="1" x14ac:dyDescent="0.25">
      <c r="A728" s="63">
        <v>727</v>
      </c>
      <c r="B728" s="64" t="s">
        <v>382</v>
      </c>
      <c r="C728" s="65" t="s">
        <v>584</v>
      </c>
      <c r="D728" s="73" t="s">
        <v>585</v>
      </c>
      <c r="E728" s="67">
        <v>93</v>
      </c>
      <c r="F728" s="68">
        <v>3</v>
      </c>
      <c r="G728" s="69" t="s">
        <v>365</v>
      </c>
      <c r="H728" s="72" t="s">
        <v>18</v>
      </c>
      <c r="I728" s="63"/>
      <c r="M728" s="71"/>
      <c r="N728" s="71"/>
      <c r="O728" s="71"/>
    </row>
    <row r="729" spans="1:18" x14ac:dyDescent="0.25">
      <c r="A729" s="37">
        <v>728</v>
      </c>
      <c r="B729" s="34" t="s">
        <v>388</v>
      </c>
      <c r="C729" s="38" t="s">
        <v>160</v>
      </c>
      <c r="D729" s="54" t="s">
        <v>244</v>
      </c>
      <c r="E729" s="51">
        <v>20</v>
      </c>
      <c r="F729" s="52">
        <v>4</v>
      </c>
      <c r="G729" s="44" t="s">
        <v>474</v>
      </c>
      <c r="H729" s="42"/>
      <c r="I729" s="50" t="s">
        <v>18</v>
      </c>
      <c r="K729" s="2"/>
      <c r="L729" s="2"/>
      <c r="M729" s="61"/>
      <c r="N729" s="61"/>
      <c r="O729" s="2"/>
      <c r="P729" s="61"/>
      <c r="Q729" s="2"/>
      <c r="R729" s="2"/>
    </row>
    <row r="730" spans="1:18" x14ac:dyDescent="0.25">
      <c r="A730" s="37">
        <v>729</v>
      </c>
      <c r="B730" s="34" t="s">
        <v>388</v>
      </c>
      <c r="C730" s="38" t="s">
        <v>160</v>
      </c>
      <c r="D730" s="54" t="s">
        <v>244</v>
      </c>
      <c r="E730" s="51">
        <v>29</v>
      </c>
      <c r="F730" s="52">
        <v>2</v>
      </c>
      <c r="G730" s="38"/>
      <c r="H730" s="42"/>
      <c r="I730" s="50" t="s">
        <v>18</v>
      </c>
      <c r="K730" s="2"/>
      <c r="L730" s="2"/>
      <c r="M730" s="61"/>
      <c r="N730" s="2"/>
      <c r="O730" s="2"/>
      <c r="P730" s="61"/>
      <c r="Q730" s="2"/>
      <c r="R730" s="2"/>
    </row>
    <row r="731" spans="1:18" x14ac:dyDescent="0.25">
      <c r="A731" s="37">
        <v>730</v>
      </c>
      <c r="B731" s="34" t="s">
        <v>387</v>
      </c>
      <c r="C731" s="38" t="s">
        <v>159</v>
      </c>
      <c r="D731" s="35" t="s">
        <v>238</v>
      </c>
      <c r="E731" s="51">
        <v>47</v>
      </c>
      <c r="F731" s="52">
        <v>4</v>
      </c>
      <c r="G731" s="38"/>
      <c r="H731" s="42"/>
      <c r="I731" s="42"/>
      <c r="K731" s="2"/>
      <c r="L731" s="2"/>
      <c r="M731" s="61"/>
      <c r="N731" s="2"/>
      <c r="O731" s="2"/>
      <c r="P731" s="2"/>
      <c r="Q731" s="2"/>
      <c r="R731" s="2"/>
    </row>
    <row r="732" spans="1:18" x14ac:dyDescent="0.25">
      <c r="A732" s="37">
        <v>731</v>
      </c>
      <c r="B732" s="34" t="s">
        <v>388</v>
      </c>
      <c r="C732" s="38" t="s">
        <v>160</v>
      </c>
      <c r="D732" s="54" t="s">
        <v>244</v>
      </c>
      <c r="E732" s="51" t="s">
        <v>151</v>
      </c>
      <c r="F732" s="52">
        <v>3</v>
      </c>
      <c r="G732" s="44" t="s">
        <v>477</v>
      </c>
      <c r="H732" s="42"/>
      <c r="I732" s="50" t="s">
        <v>18</v>
      </c>
      <c r="K732" s="2"/>
      <c r="L732" s="2"/>
      <c r="M732" s="61"/>
      <c r="N732" s="61"/>
      <c r="O732" s="2"/>
      <c r="P732" s="61"/>
      <c r="Q732" s="2"/>
      <c r="R732" s="2"/>
    </row>
    <row r="733" spans="1:18" x14ac:dyDescent="0.25">
      <c r="A733" s="37">
        <v>732</v>
      </c>
      <c r="B733" s="34" t="s">
        <v>386</v>
      </c>
      <c r="C733" s="38" t="s">
        <v>156</v>
      </c>
      <c r="D733" s="35" t="s">
        <v>234</v>
      </c>
      <c r="E733" s="51">
        <v>37</v>
      </c>
      <c r="F733" s="52">
        <v>4</v>
      </c>
      <c r="G733" s="44" t="s">
        <v>350</v>
      </c>
      <c r="H733" s="50" t="s">
        <v>18</v>
      </c>
      <c r="I733" s="42"/>
      <c r="K733" s="2"/>
      <c r="L733" s="2"/>
      <c r="M733" s="61"/>
      <c r="N733" s="61"/>
      <c r="O733" s="61"/>
      <c r="P733" s="2"/>
      <c r="Q733" s="2"/>
      <c r="R733" s="2"/>
    </row>
    <row r="734" spans="1:18" x14ac:dyDescent="0.25">
      <c r="A734" s="37">
        <v>733</v>
      </c>
      <c r="B734" s="34" t="s">
        <v>388</v>
      </c>
      <c r="C734" s="38" t="s">
        <v>160</v>
      </c>
      <c r="D734" s="54" t="s">
        <v>244</v>
      </c>
      <c r="E734" s="51" t="s">
        <v>152</v>
      </c>
      <c r="F734" s="52">
        <v>4</v>
      </c>
      <c r="G734" s="38"/>
      <c r="H734" s="42"/>
      <c r="I734" s="42"/>
      <c r="K734" s="2"/>
      <c r="L734" s="2"/>
      <c r="M734" s="61"/>
      <c r="N734" s="2"/>
      <c r="O734" s="2"/>
      <c r="P734" s="2"/>
      <c r="Q734" s="2"/>
      <c r="R734" s="2"/>
    </row>
    <row r="735" spans="1:18" s="70" customFormat="1" x14ac:dyDescent="0.25">
      <c r="A735" s="63">
        <v>734</v>
      </c>
      <c r="B735" s="64" t="s">
        <v>382</v>
      </c>
      <c r="C735" s="65" t="s">
        <v>584</v>
      </c>
      <c r="D735" s="73" t="s">
        <v>585</v>
      </c>
      <c r="E735" s="67">
        <v>89</v>
      </c>
      <c r="F735" s="68">
        <v>3</v>
      </c>
      <c r="G735" s="69" t="s">
        <v>534</v>
      </c>
      <c r="H735" s="72" t="s">
        <v>18</v>
      </c>
      <c r="I735" s="63"/>
      <c r="M735" s="71"/>
      <c r="N735" s="71"/>
      <c r="O735" s="71"/>
    </row>
    <row r="736" spans="1:18" x14ac:dyDescent="0.25">
      <c r="A736" s="37">
        <v>735</v>
      </c>
      <c r="B736" s="34" t="s">
        <v>389</v>
      </c>
      <c r="C736" s="38" t="s">
        <v>162</v>
      </c>
      <c r="D736" s="54" t="s">
        <v>401</v>
      </c>
      <c r="E736" s="51">
        <v>17</v>
      </c>
      <c r="F736" s="52">
        <v>5</v>
      </c>
      <c r="G736" s="38"/>
      <c r="H736" s="42"/>
      <c r="I736" s="42"/>
      <c r="K736" s="2"/>
      <c r="L736" s="2"/>
      <c r="M736" s="61"/>
      <c r="N736" s="2"/>
      <c r="O736" s="2"/>
      <c r="P736" s="2"/>
      <c r="Q736" s="2"/>
      <c r="R736" s="2"/>
    </row>
    <row r="737" spans="1:18" x14ac:dyDescent="0.25">
      <c r="A737" s="37">
        <v>736</v>
      </c>
      <c r="B737" s="34" t="s">
        <v>388</v>
      </c>
      <c r="C737" s="38" t="s">
        <v>160</v>
      </c>
      <c r="D737" s="35" t="s">
        <v>244</v>
      </c>
      <c r="E737" s="51">
        <v>47</v>
      </c>
      <c r="F737" s="52">
        <v>4</v>
      </c>
      <c r="G737" s="44" t="s">
        <v>333</v>
      </c>
      <c r="H737" s="42"/>
      <c r="I737" s="42"/>
      <c r="K737" s="2"/>
      <c r="L737" s="2"/>
      <c r="M737" s="61"/>
      <c r="N737" s="61"/>
      <c r="O737" s="2"/>
      <c r="P737" s="2"/>
      <c r="Q737" s="2"/>
      <c r="R737" s="2"/>
    </row>
    <row r="738" spans="1:18" x14ac:dyDescent="0.25">
      <c r="A738" s="37">
        <v>737</v>
      </c>
      <c r="B738" s="34" t="s">
        <v>386</v>
      </c>
      <c r="C738" s="38" t="s">
        <v>156</v>
      </c>
      <c r="D738" s="35" t="s">
        <v>234</v>
      </c>
      <c r="E738" s="51" t="s">
        <v>153</v>
      </c>
      <c r="F738" s="52">
        <v>4</v>
      </c>
      <c r="G738" s="44" t="s">
        <v>154</v>
      </c>
      <c r="H738" s="50" t="s">
        <v>18</v>
      </c>
      <c r="I738" s="42"/>
      <c r="K738" s="2"/>
      <c r="L738" s="2"/>
      <c r="M738" s="61"/>
      <c r="N738" s="61"/>
      <c r="O738" s="61"/>
      <c r="P738" s="2"/>
      <c r="Q738" s="2"/>
      <c r="R738" s="2"/>
    </row>
    <row r="739" spans="1:18" x14ac:dyDescent="0.25">
      <c r="A739" s="37">
        <v>738</v>
      </c>
      <c r="B739" s="34" t="s">
        <v>389</v>
      </c>
      <c r="C739" s="38" t="s">
        <v>162</v>
      </c>
      <c r="D739" s="54" t="s">
        <v>401</v>
      </c>
      <c r="E739" s="51">
        <v>20</v>
      </c>
      <c r="F739" s="52">
        <v>2</v>
      </c>
      <c r="G739" s="44" t="s">
        <v>128</v>
      </c>
      <c r="H739" s="42"/>
      <c r="I739" s="50" t="s">
        <v>18</v>
      </c>
      <c r="K739" s="2"/>
      <c r="L739" s="2"/>
      <c r="M739" s="61"/>
      <c r="N739" s="61"/>
      <c r="O739" s="2"/>
      <c r="P739" s="61"/>
      <c r="Q739" s="2"/>
      <c r="R739" s="2"/>
    </row>
    <row r="740" spans="1:18" x14ac:dyDescent="0.25">
      <c r="A740" s="37">
        <v>739</v>
      </c>
      <c r="B740" s="34" t="s">
        <v>388</v>
      </c>
      <c r="C740" s="38" t="s">
        <v>160</v>
      </c>
      <c r="D740" s="54" t="s">
        <v>244</v>
      </c>
      <c r="E740" s="51">
        <v>9</v>
      </c>
      <c r="F740" s="52">
        <v>5</v>
      </c>
      <c r="G740" s="38"/>
      <c r="H740" s="42"/>
      <c r="I740" s="42"/>
      <c r="K740" s="2"/>
      <c r="L740" s="2"/>
      <c r="M740" s="61"/>
      <c r="N740" s="2"/>
      <c r="O740" s="2"/>
      <c r="P740" s="2"/>
      <c r="Q740" s="2"/>
      <c r="R740" s="2"/>
    </row>
    <row r="741" spans="1:18" x14ac:dyDescent="0.25">
      <c r="A741" s="37">
        <v>740</v>
      </c>
      <c r="B741" s="34" t="s">
        <v>388</v>
      </c>
      <c r="C741" s="38" t="s">
        <v>160</v>
      </c>
      <c r="D741" s="54" t="s">
        <v>244</v>
      </c>
      <c r="E741" s="51">
        <v>28</v>
      </c>
      <c r="F741" s="52">
        <v>4</v>
      </c>
      <c r="G741" s="44" t="s">
        <v>495</v>
      </c>
      <c r="H741" s="42"/>
      <c r="I741" s="42"/>
      <c r="K741" s="2"/>
      <c r="L741" s="2"/>
      <c r="M741" s="61"/>
      <c r="N741" s="61"/>
      <c r="O741" s="2"/>
      <c r="P741" s="2"/>
      <c r="Q741" s="2"/>
      <c r="R741" s="2"/>
    </row>
    <row r="742" spans="1:18" x14ac:dyDescent="0.25">
      <c r="A742" s="37">
        <v>741</v>
      </c>
      <c r="B742" s="34" t="s">
        <v>386</v>
      </c>
      <c r="C742" s="38" t="s">
        <v>156</v>
      </c>
      <c r="D742" s="35" t="s">
        <v>234</v>
      </c>
      <c r="E742" s="51">
        <v>48</v>
      </c>
      <c r="F742" s="52">
        <v>3</v>
      </c>
      <c r="G742" s="44" t="s">
        <v>264</v>
      </c>
      <c r="H742" s="50" t="s">
        <v>18</v>
      </c>
      <c r="I742" s="42"/>
      <c r="K742" s="2"/>
      <c r="L742" s="2"/>
      <c r="M742" s="61"/>
      <c r="N742" s="61"/>
      <c r="O742" s="61"/>
      <c r="P742" s="2"/>
      <c r="Q742" s="2"/>
      <c r="R742" s="2"/>
    </row>
    <row r="743" spans="1:18" x14ac:dyDescent="0.25">
      <c r="A743" s="37">
        <v>742</v>
      </c>
      <c r="B743" s="34" t="s">
        <v>387</v>
      </c>
      <c r="C743" s="38" t="s">
        <v>159</v>
      </c>
      <c r="D743" s="35" t="s">
        <v>238</v>
      </c>
      <c r="E743" s="51" t="s">
        <v>155</v>
      </c>
      <c r="F743" s="52">
        <v>3</v>
      </c>
      <c r="G743" s="44" t="s">
        <v>352</v>
      </c>
      <c r="H743" s="50" t="s">
        <v>18</v>
      </c>
      <c r="I743" s="42"/>
      <c r="K743" s="2"/>
      <c r="L743" s="2"/>
      <c r="M743" s="61"/>
      <c r="N743" s="61"/>
      <c r="O743" s="61"/>
      <c r="P743" s="2"/>
      <c r="Q743" s="2"/>
      <c r="R743" s="2"/>
    </row>
    <row r="744" spans="1:18" x14ac:dyDescent="0.25">
      <c r="A744" s="37">
        <v>743</v>
      </c>
      <c r="B744" s="34" t="s">
        <v>388</v>
      </c>
      <c r="C744" s="38" t="s">
        <v>160</v>
      </c>
      <c r="D744" s="54" t="s">
        <v>244</v>
      </c>
      <c r="E744" s="51">
        <v>43</v>
      </c>
      <c r="F744" s="52">
        <v>3</v>
      </c>
      <c r="G744" s="44" t="s">
        <v>264</v>
      </c>
      <c r="H744" s="42"/>
      <c r="I744" s="42"/>
      <c r="K744" s="2"/>
      <c r="L744" s="2"/>
      <c r="M744" s="61"/>
      <c r="N744" s="61"/>
      <c r="O744" s="2"/>
      <c r="P744" s="2"/>
      <c r="Q744" s="2"/>
      <c r="R744" s="2"/>
    </row>
    <row r="745" spans="1:18" x14ac:dyDescent="0.25">
      <c r="A745" s="37">
        <v>744</v>
      </c>
      <c r="B745" s="34" t="s">
        <v>386</v>
      </c>
      <c r="C745" s="38" t="s">
        <v>156</v>
      </c>
      <c r="D745" s="35" t="s">
        <v>234</v>
      </c>
      <c r="E745" s="51">
        <v>30</v>
      </c>
      <c r="F745" s="52">
        <v>3</v>
      </c>
      <c r="G745" s="44" t="s">
        <v>361</v>
      </c>
      <c r="H745" s="42"/>
      <c r="I745" s="42"/>
      <c r="K745" s="2"/>
      <c r="L745" s="2"/>
      <c r="M745" s="61"/>
      <c r="N745" s="61"/>
      <c r="O745" s="2"/>
      <c r="P745" s="2"/>
      <c r="Q745" s="2"/>
      <c r="R745" s="2"/>
    </row>
    <row r="746" spans="1:18" ht="60" x14ac:dyDescent="0.25">
      <c r="A746" s="37">
        <v>745</v>
      </c>
      <c r="B746" s="34" t="s">
        <v>539</v>
      </c>
      <c r="C746" s="38" t="s">
        <v>405</v>
      </c>
      <c r="D746" s="35" t="s">
        <v>551</v>
      </c>
      <c r="E746" s="51"/>
      <c r="F746" s="52">
        <v>5</v>
      </c>
      <c r="G746" s="44" t="s">
        <v>535</v>
      </c>
      <c r="H746" s="50" t="s">
        <v>18</v>
      </c>
      <c r="I746" s="42"/>
      <c r="K746" s="2"/>
      <c r="L746" s="2"/>
      <c r="M746" s="61"/>
      <c r="N746" s="61"/>
      <c r="O746" s="61"/>
      <c r="P746" s="2"/>
      <c r="Q746" s="2"/>
      <c r="R746" s="2"/>
    </row>
    <row r="747" spans="1:18" x14ac:dyDescent="0.25">
      <c r="A747" s="37">
        <v>746</v>
      </c>
      <c r="B747" s="34" t="s">
        <v>386</v>
      </c>
      <c r="C747" s="38" t="s">
        <v>156</v>
      </c>
      <c r="D747" s="35" t="s">
        <v>234</v>
      </c>
      <c r="E747" s="51">
        <v>46</v>
      </c>
      <c r="F747" s="52">
        <v>4</v>
      </c>
      <c r="G747" s="38"/>
      <c r="H747" s="42"/>
      <c r="I747" s="42"/>
      <c r="K747" s="2"/>
      <c r="L747" s="2"/>
      <c r="M747" s="61"/>
      <c r="N747" s="2"/>
      <c r="O747" s="2"/>
      <c r="P747" s="2"/>
      <c r="Q747" s="2"/>
      <c r="R747" s="2"/>
    </row>
    <row r="748" spans="1:18" x14ac:dyDescent="0.25">
      <c r="A748" s="37">
        <v>747</v>
      </c>
      <c r="B748" s="34" t="s">
        <v>387</v>
      </c>
      <c r="C748" s="38" t="s">
        <v>159</v>
      </c>
      <c r="D748" s="35" t="s">
        <v>238</v>
      </c>
      <c r="E748" s="51">
        <v>44</v>
      </c>
      <c r="F748" s="52">
        <v>4</v>
      </c>
      <c r="G748" s="44" t="s">
        <v>326</v>
      </c>
      <c r="H748" s="42"/>
      <c r="I748" s="42"/>
      <c r="K748" s="2"/>
      <c r="L748" s="2"/>
      <c r="M748" s="61"/>
      <c r="N748" s="61"/>
      <c r="O748" s="2"/>
      <c r="P748" s="2"/>
      <c r="Q748" s="2"/>
      <c r="R748" s="2"/>
    </row>
    <row r="749" spans="1:18" x14ac:dyDescent="0.25">
      <c r="A749" s="37">
        <v>748</v>
      </c>
      <c r="B749" s="34" t="s">
        <v>385</v>
      </c>
      <c r="C749" s="38" t="s">
        <v>163</v>
      </c>
      <c r="D749" s="35" t="s">
        <v>306</v>
      </c>
      <c r="E749" s="51">
        <v>40</v>
      </c>
      <c r="F749" s="52">
        <v>5</v>
      </c>
      <c r="G749" s="38"/>
      <c r="H749" s="42"/>
      <c r="I749" s="42"/>
      <c r="K749" s="2"/>
      <c r="L749" s="2"/>
      <c r="M749" s="61"/>
      <c r="N749" s="2"/>
      <c r="O749" s="2"/>
      <c r="P749" s="2"/>
      <c r="Q749" s="2"/>
      <c r="R749" s="2"/>
    </row>
  </sheetData>
  <autoFilter ref="A1:I749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G27" sqref="G27"/>
    </sheetView>
  </sheetViews>
  <sheetFormatPr defaultRowHeight="15" x14ac:dyDescent="0.25"/>
  <cols>
    <col min="1" max="1" width="4" style="2" bestFit="1" customWidth="1"/>
    <col min="2" max="2" width="7.28515625" style="2" bestFit="1" customWidth="1"/>
    <col min="3" max="3" width="22.42578125" style="2" bestFit="1" customWidth="1"/>
    <col min="4" max="4" width="23.85546875" style="2" bestFit="1" customWidth="1"/>
    <col min="5" max="5" width="15.7109375" style="5" customWidth="1"/>
    <col min="6" max="6" width="9.140625" style="5"/>
  </cols>
  <sheetData>
    <row r="1" spans="1:11" x14ac:dyDescent="0.25">
      <c r="A1" s="11" t="s">
        <v>541</v>
      </c>
      <c r="B1" s="12" t="s">
        <v>542</v>
      </c>
      <c r="C1" s="12" t="s">
        <v>543</v>
      </c>
      <c r="D1" s="13" t="s">
        <v>544</v>
      </c>
      <c r="E1" s="8" t="s">
        <v>623</v>
      </c>
      <c r="F1" s="8"/>
      <c r="G1" s="1"/>
      <c r="H1" s="1"/>
      <c r="I1" s="1"/>
      <c r="J1" s="2"/>
      <c r="K1" s="2"/>
    </row>
    <row r="2" spans="1:11" x14ac:dyDescent="0.25">
      <c r="A2" s="7">
        <v>1</v>
      </c>
      <c r="B2" s="12" t="s">
        <v>386</v>
      </c>
      <c r="C2" s="6" t="s">
        <v>156</v>
      </c>
      <c r="D2" s="13" t="s">
        <v>234</v>
      </c>
      <c r="E2" s="21">
        <f t="shared" ref="E2:E43" si="0">F2*100/728</f>
        <v>27.472527472527471</v>
      </c>
      <c r="F2" s="10">
        <v>200</v>
      </c>
      <c r="G2" s="2"/>
      <c r="H2" s="2"/>
      <c r="I2" s="2"/>
      <c r="J2" s="2"/>
      <c r="K2" s="2"/>
    </row>
    <row r="3" spans="1:11" x14ac:dyDescent="0.25">
      <c r="A3" s="7">
        <f>A2+1</f>
        <v>2</v>
      </c>
      <c r="B3" s="12" t="s">
        <v>388</v>
      </c>
      <c r="C3" s="6" t="s">
        <v>160</v>
      </c>
      <c r="D3" s="13" t="s">
        <v>244</v>
      </c>
      <c r="E3" s="21">
        <f t="shared" si="0"/>
        <v>21.291208791208792</v>
      </c>
      <c r="F3" s="8">
        <v>155</v>
      </c>
      <c r="G3" s="2"/>
      <c r="H3" s="2"/>
      <c r="I3" s="2"/>
      <c r="J3" s="2"/>
      <c r="K3" s="2"/>
    </row>
    <row r="4" spans="1:11" x14ac:dyDescent="0.25">
      <c r="A4" s="7">
        <f t="shared" ref="A4:A43" si="1">A3+1</f>
        <v>3</v>
      </c>
      <c r="B4" s="12" t="s">
        <v>387</v>
      </c>
      <c r="C4" s="6" t="s">
        <v>159</v>
      </c>
      <c r="D4" s="13" t="s">
        <v>238</v>
      </c>
      <c r="E4" s="21">
        <f t="shared" si="0"/>
        <v>17.857142857142858</v>
      </c>
      <c r="F4" s="10">
        <v>130</v>
      </c>
      <c r="G4" s="2"/>
      <c r="H4" s="2"/>
      <c r="I4" s="2"/>
      <c r="J4" s="2"/>
      <c r="K4" s="2"/>
    </row>
    <row r="5" spans="1:11" x14ac:dyDescent="0.25">
      <c r="A5" s="7">
        <f t="shared" si="1"/>
        <v>4</v>
      </c>
      <c r="B5" s="12" t="s">
        <v>390</v>
      </c>
      <c r="C5" s="6" t="s">
        <v>157</v>
      </c>
      <c r="D5" s="13" t="s">
        <v>269</v>
      </c>
      <c r="E5" s="21">
        <f t="shared" si="0"/>
        <v>6.3186813186813184</v>
      </c>
      <c r="F5" s="8">
        <v>46</v>
      </c>
      <c r="G5" s="2"/>
      <c r="H5" s="2"/>
      <c r="I5" s="2"/>
      <c r="J5" s="2"/>
      <c r="K5" s="2"/>
    </row>
    <row r="6" spans="1:11" x14ac:dyDescent="0.25">
      <c r="A6" s="7">
        <f t="shared" si="1"/>
        <v>5</v>
      </c>
      <c r="B6" s="12" t="s">
        <v>382</v>
      </c>
      <c r="C6" s="6" t="s">
        <v>584</v>
      </c>
      <c r="D6" s="13" t="s">
        <v>585</v>
      </c>
      <c r="E6" s="21">
        <f t="shared" si="0"/>
        <v>3.5714285714285716</v>
      </c>
      <c r="F6" s="10">
        <v>26</v>
      </c>
      <c r="G6" s="2"/>
      <c r="H6" s="2"/>
      <c r="I6" s="2"/>
      <c r="J6" s="2"/>
      <c r="K6" s="2"/>
    </row>
    <row r="7" spans="1:11" x14ac:dyDescent="0.25">
      <c r="A7" s="7">
        <f t="shared" si="1"/>
        <v>6</v>
      </c>
      <c r="B7" s="12" t="s">
        <v>389</v>
      </c>
      <c r="C7" s="6" t="s">
        <v>162</v>
      </c>
      <c r="D7" s="13" t="s">
        <v>401</v>
      </c>
      <c r="E7" s="21">
        <f t="shared" si="0"/>
        <v>3.4340659340659339</v>
      </c>
      <c r="F7" s="10">
        <v>25</v>
      </c>
      <c r="G7" s="2"/>
      <c r="H7" s="2"/>
      <c r="I7" s="2"/>
      <c r="J7" s="2"/>
      <c r="K7" s="2"/>
    </row>
    <row r="8" spans="1:11" x14ac:dyDescent="0.25">
      <c r="A8" s="7">
        <f t="shared" si="1"/>
        <v>7</v>
      </c>
      <c r="B8" s="12" t="s">
        <v>385</v>
      </c>
      <c r="C8" s="6" t="s">
        <v>163</v>
      </c>
      <c r="D8" s="13" t="s">
        <v>306</v>
      </c>
      <c r="E8" s="21">
        <f t="shared" si="0"/>
        <v>2.8846153846153846</v>
      </c>
      <c r="F8" s="8">
        <v>21</v>
      </c>
      <c r="G8" s="2"/>
      <c r="H8" s="2"/>
      <c r="I8" s="2"/>
      <c r="J8" s="2"/>
      <c r="K8" s="2"/>
    </row>
    <row r="9" spans="1:11" x14ac:dyDescent="0.25">
      <c r="A9" s="7">
        <f t="shared" si="1"/>
        <v>8</v>
      </c>
      <c r="B9" s="12" t="s">
        <v>381</v>
      </c>
      <c r="C9" s="6" t="s">
        <v>158</v>
      </c>
      <c r="D9" s="13" t="s">
        <v>399</v>
      </c>
      <c r="E9" s="21">
        <f t="shared" si="0"/>
        <v>2.0604395604395602</v>
      </c>
      <c r="F9" s="8">
        <v>15</v>
      </c>
      <c r="G9" s="2"/>
      <c r="H9" s="2"/>
      <c r="I9" s="2"/>
      <c r="J9" s="2"/>
      <c r="K9" s="2"/>
    </row>
    <row r="10" spans="1:11" x14ac:dyDescent="0.25">
      <c r="A10" s="7">
        <f t="shared" si="1"/>
        <v>9</v>
      </c>
      <c r="B10" s="12" t="s">
        <v>537</v>
      </c>
      <c r="C10" s="16" t="s">
        <v>418</v>
      </c>
      <c r="D10" s="20" t="s">
        <v>240</v>
      </c>
      <c r="E10" s="21">
        <f t="shared" si="0"/>
        <v>2.0604395604395602</v>
      </c>
      <c r="F10" s="10">
        <v>15</v>
      </c>
      <c r="G10" s="2"/>
      <c r="H10" s="2"/>
      <c r="I10" s="2"/>
      <c r="J10" s="2"/>
      <c r="K10" s="2"/>
    </row>
    <row r="11" spans="1:11" x14ac:dyDescent="0.25">
      <c r="A11" s="7">
        <f t="shared" si="1"/>
        <v>10</v>
      </c>
      <c r="B11" s="12" t="s">
        <v>380</v>
      </c>
      <c r="C11" s="14" t="s">
        <v>319</v>
      </c>
      <c r="D11" s="13" t="s">
        <v>392</v>
      </c>
      <c r="E11" s="21">
        <f t="shared" si="0"/>
        <v>1.5109890109890109</v>
      </c>
      <c r="F11" s="8">
        <v>11</v>
      </c>
      <c r="G11" s="2"/>
      <c r="H11" s="2"/>
      <c r="I11" s="2"/>
      <c r="J11" s="2"/>
      <c r="K11" s="2"/>
    </row>
    <row r="12" spans="1:11" x14ac:dyDescent="0.25">
      <c r="A12" s="7">
        <f t="shared" si="1"/>
        <v>11</v>
      </c>
      <c r="B12" s="12" t="s">
        <v>9</v>
      </c>
      <c r="C12" s="6" t="s">
        <v>439</v>
      </c>
      <c r="D12" s="13" t="s">
        <v>440</v>
      </c>
      <c r="E12" s="21">
        <f t="shared" si="0"/>
        <v>0.96153846153846156</v>
      </c>
      <c r="F12" s="8">
        <v>7</v>
      </c>
      <c r="G12" s="2"/>
      <c r="H12" s="2"/>
      <c r="I12" s="2"/>
      <c r="J12" s="2"/>
      <c r="K12" s="2"/>
    </row>
    <row r="13" spans="1:11" x14ac:dyDescent="0.25">
      <c r="A13" s="7">
        <f t="shared" si="1"/>
        <v>12</v>
      </c>
      <c r="B13" s="12" t="s">
        <v>8</v>
      </c>
      <c r="C13" s="6" t="s">
        <v>395</v>
      </c>
      <c r="D13" s="13" t="s">
        <v>433</v>
      </c>
      <c r="E13" s="21">
        <f t="shared" si="0"/>
        <v>0.68681318681318682</v>
      </c>
      <c r="F13" s="8">
        <v>5</v>
      </c>
      <c r="G13" s="2"/>
      <c r="H13" s="2"/>
      <c r="I13" s="2"/>
      <c r="J13" s="2"/>
      <c r="K13" s="2"/>
    </row>
    <row r="14" spans="1:11" x14ac:dyDescent="0.25">
      <c r="A14" s="7">
        <f t="shared" si="1"/>
        <v>13</v>
      </c>
      <c r="B14" s="15" t="s">
        <v>43</v>
      </c>
      <c r="C14" s="16" t="s">
        <v>414</v>
      </c>
      <c r="D14" s="13" t="s">
        <v>413</v>
      </c>
      <c r="E14" s="21">
        <f t="shared" si="0"/>
        <v>0.68681318681318682</v>
      </c>
      <c r="F14" s="8">
        <v>5</v>
      </c>
      <c r="G14" s="2"/>
      <c r="H14" s="2"/>
      <c r="I14" s="2"/>
      <c r="J14" s="2"/>
      <c r="K14" s="2"/>
    </row>
    <row r="15" spans="1:11" x14ac:dyDescent="0.25">
      <c r="A15" s="7">
        <f t="shared" si="1"/>
        <v>14</v>
      </c>
      <c r="B15" s="12" t="s">
        <v>540</v>
      </c>
      <c r="C15" s="14" t="s">
        <v>425</v>
      </c>
      <c r="D15" s="13" t="s">
        <v>424</v>
      </c>
      <c r="E15" s="21">
        <f t="shared" si="0"/>
        <v>0.68681318681318682</v>
      </c>
      <c r="F15" s="8">
        <v>5</v>
      </c>
      <c r="G15" s="2"/>
      <c r="H15" s="2"/>
      <c r="I15" s="2"/>
      <c r="J15" s="2"/>
      <c r="K15" s="2"/>
    </row>
    <row r="16" spans="1:11" x14ac:dyDescent="0.25">
      <c r="A16" s="7">
        <f t="shared" si="1"/>
        <v>15</v>
      </c>
      <c r="B16" s="12" t="s">
        <v>586</v>
      </c>
      <c r="C16" s="6" t="s">
        <v>587</v>
      </c>
      <c r="D16" s="13" t="s">
        <v>588</v>
      </c>
      <c r="E16" s="21">
        <f t="shared" si="0"/>
        <v>0.68681318681318682</v>
      </c>
      <c r="F16" s="10">
        <v>5</v>
      </c>
      <c r="G16" s="2"/>
      <c r="H16" s="2"/>
      <c r="I16" s="2"/>
      <c r="J16" s="2"/>
      <c r="K16" s="2"/>
    </row>
    <row r="17" spans="1:11" x14ac:dyDescent="0.25">
      <c r="A17" s="7">
        <f t="shared" si="1"/>
        <v>16</v>
      </c>
      <c r="B17" s="12" t="s">
        <v>13</v>
      </c>
      <c r="C17" s="6" t="s">
        <v>416</v>
      </c>
      <c r="D17" s="13" t="s">
        <v>415</v>
      </c>
      <c r="E17" s="21">
        <f t="shared" si="0"/>
        <v>0.68681318681318682</v>
      </c>
      <c r="F17" s="10">
        <v>5</v>
      </c>
      <c r="G17" s="2"/>
      <c r="H17" s="2"/>
      <c r="I17" s="2"/>
      <c r="J17" s="2"/>
      <c r="K17" s="2"/>
    </row>
    <row r="18" spans="1:11" x14ac:dyDescent="0.25">
      <c r="A18" s="7">
        <f t="shared" si="1"/>
        <v>17</v>
      </c>
      <c r="B18" s="15" t="s">
        <v>606</v>
      </c>
      <c r="C18" s="16" t="s">
        <v>422</v>
      </c>
      <c r="D18" s="13" t="s">
        <v>421</v>
      </c>
      <c r="E18" s="21">
        <f t="shared" si="0"/>
        <v>0.5494505494505495</v>
      </c>
      <c r="F18" s="8">
        <v>4</v>
      </c>
      <c r="G18" s="2"/>
      <c r="H18" s="2"/>
      <c r="I18" s="2"/>
      <c r="J18" s="2"/>
      <c r="K18" s="2"/>
    </row>
    <row r="19" spans="1:11" x14ac:dyDescent="0.25">
      <c r="A19" s="7">
        <f t="shared" si="1"/>
        <v>18</v>
      </c>
      <c r="B19" s="12" t="s">
        <v>0</v>
      </c>
      <c r="C19" s="6" t="s">
        <v>394</v>
      </c>
      <c r="D19" s="13" t="s">
        <v>404</v>
      </c>
      <c r="E19" s="21">
        <f t="shared" si="0"/>
        <v>0.5494505494505495</v>
      </c>
      <c r="F19" s="8">
        <v>4</v>
      </c>
      <c r="G19" s="2"/>
      <c r="H19" s="2"/>
      <c r="I19" s="2"/>
      <c r="J19" s="2"/>
      <c r="K19" s="2"/>
    </row>
    <row r="20" spans="1:11" x14ac:dyDescent="0.25">
      <c r="A20" s="7">
        <f t="shared" si="1"/>
        <v>19</v>
      </c>
      <c r="B20" s="12" t="s">
        <v>16</v>
      </c>
      <c r="C20" s="6" t="s">
        <v>408</v>
      </c>
      <c r="D20" s="13" t="s">
        <v>253</v>
      </c>
      <c r="E20" s="21">
        <f t="shared" si="0"/>
        <v>0.5494505494505495</v>
      </c>
      <c r="F20" s="8">
        <v>4</v>
      </c>
      <c r="G20" s="2"/>
      <c r="H20" s="2"/>
      <c r="I20" s="2"/>
      <c r="J20" s="2"/>
      <c r="K20" s="2"/>
    </row>
    <row r="21" spans="1:11" x14ac:dyDescent="0.25">
      <c r="A21" s="7">
        <f t="shared" si="1"/>
        <v>20</v>
      </c>
      <c r="B21" s="12" t="s">
        <v>14</v>
      </c>
      <c r="C21" s="6" t="s">
        <v>349</v>
      </c>
      <c r="D21" s="13" t="s">
        <v>296</v>
      </c>
      <c r="E21" s="21">
        <f t="shared" si="0"/>
        <v>0.41208791208791207</v>
      </c>
      <c r="F21" s="8">
        <v>3</v>
      </c>
      <c r="G21" s="2"/>
      <c r="H21" s="2"/>
      <c r="I21" s="2"/>
      <c r="J21" s="2"/>
      <c r="K21" s="2"/>
    </row>
    <row r="22" spans="1:11" x14ac:dyDescent="0.25">
      <c r="A22" s="7">
        <f t="shared" si="1"/>
        <v>21</v>
      </c>
      <c r="B22" s="12" t="s">
        <v>7</v>
      </c>
      <c r="C22" s="14" t="s">
        <v>407</v>
      </c>
      <c r="D22" s="13" t="s">
        <v>406</v>
      </c>
      <c r="E22" s="21">
        <f t="shared" si="0"/>
        <v>0.41208791208791207</v>
      </c>
      <c r="F22" s="8">
        <v>3</v>
      </c>
      <c r="G22" s="2"/>
      <c r="H22" s="2"/>
      <c r="I22" s="2"/>
      <c r="J22" s="2"/>
      <c r="K22" s="2"/>
    </row>
    <row r="23" spans="1:11" x14ac:dyDescent="0.25">
      <c r="A23" s="7">
        <f t="shared" si="1"/>
        <v>22</v>
      </c>
      <c r="B23" s="12" t="s">
        <v>118</v>
      </c>
      <c r="C23" s="14" t="s">
        <v>410</v>
      </c>
      <c r="D23" s="17" t="s">
        <v>409</v>
      </c>
      <c r="E23" s="21">
        <f t="shared" si="0"/>
        <v>0.41208791208791207</v>
      </c>
      <c r="F23" s="8">
        <v>3</v>
      </c>
      <c r="G23" s="2"/>
      <c r="H23" s="2"/>
      <c r="I23" s="2"/>
      <c r="J23" s="2"/>
      <c r="K23" s="2"/>
    </row>
    <row r="24" spans="1:11" x14ac:dyDescent="0.25">
      <c r="A24" s="7">
        <f t="shared" si="1"/>
        <v>23</v>
      </c>
      <c r="B24" s="12" t="s">
        <v>109</v>
      </c>
      <c r="C24" s="14" t="s">
        <v>558</v>
      </c>
      <c r="D24" s="18" t="s">
        <v>411</v>
      </c>
      <c r="E24" s="21">
        <f t="shared" si="0"/>
        <v>0.41208791208791207</v>
      </c>
      <c r="F24" s="8">
        <v>3</v>
      </c>
      <c r="G24" s="2"/>
      <c r="H24" s="2"/>
      <c r="I24" s="2"/>
      <c r="J24" s="2"/>
      <c r="K24" s="2"/>
    </row>
    <row r="25" spans="1:11" x14ac:dyDescent="0.25">
      <c r="A25" s="7">
        <f t="shared" si="1"/>
        <v>24</v>
      </c>
      <c r="B25" s="12" t="s">
        <v>391</v>
      </c>
      <c r="C25" s="14" t="s">
        <v>607</v>
      </c>
      <c r="D25" s="13" t="s">
        <v>608</v>
      </c>
      <c r="E25" s="21">
        <f t="shared" si="0"/>
        <v>0.41208791208791207</v>
      </c>
      <c r="F25" s="8">
        <v>3</v>
      </c>
      <c r="G25" s="2"/>
      <c r="H25" s="2"/>
      <c r="I25" s="2"/>
      <c r="J25" s="2"/>
      <c r="K25" s="2"/>
    </row>
    <row r="26" spans="1:11" x14ac:dyDescent="0.25">
      <c r="A26" s="7">
        <f t="shared" si="1"/>
        <v>25</v>
      </c>
      <c r="B26" s="12" t="s">
        <v>10</v>
      </c>
      <c r="C26" s="6" t="s">
        <v>436</v>
      </c>
      <c r="D26" s="13" t="s">
        <v>437</v>
      </c>
      <c r="E26" s="21">
        <f t="shared" si="0"/>
        <v>0.41208791208791207</v>
      </c>
      <c r="F26" s="8">
        <v>3</v>
      </c>
      <c r="G26" s="2"/>
      <c r="H26" s="2"/>
      <c r="I26" s="2"/>
      <c r="J26" s="2"/>
      <c r="K26" s="2"/>
    </row>
    <row r="27" spans="1:11" x14ac:dyDescent="0.25">
      <c r="A27" s="7">
        <f t="shared" si="1"/>
        <v>26</v>
      </c>
      <c r="B27" s="12" t="s">
        <v>553</v>
      </c>
      <c r="C27" s="14" t="s">
        <v>419</v>
      </c>
      <c r="D27" s="13" t="s">
        <v>420</v>
      </c>
      <c r="E27" s="21">
        <f t="shared" si="0"/>
        <v>0.27472527472527475</v>
      </c>
      <c r="F27" s="9">
        <v>2</v>
      </c>
      <c r="G27" s="2"/>
      <c r="H27" s="2"/>
      <c r="I27" s="2"/>
      <c r="J27" s="2"/>
      <c r="K27" s="2"/>
    </row>
    <row r="28" spans="1:11" x14ac:dyDescent="0.25">
      <c r="A28" s="7">
        <f t="shared" si="1"/>
        <v>27</v>
      </c>
      <c r="B28" s="12" t="s">
        <v>612</v>
      </c>
      <c r="C28" s="14" t="s">
        <v>499</v>
      </c>
      <c r="D28" s="17" t="s">
        <v>550</v>
      </c>
      <c r="E28" s="21">
        <f t="shared" si="0"/>
        <v>0.27472527472527475</v>
      </c>
      <c r="F28" s="8">
        <v>2</v>
      </c>
      <c r="G28" s="2"/>
      <c r="H28" s="2"/>
      <c r="I28" s="2"/>
      <c r="J28" s="2"/>
      <c r="K28" s="2"/>
    </row>
    <row r="29" spans="1:11" x14ac:dyDescent="0.25">
      <c r="A29" s="7">
        <f t="shared" si="1"/>
        <v>28</v>
      </c>
      <c r="B29" s="12" t="s">
        <v>15</v>
      </c>
      <c r="C29" s="6" t="s">
        <v>496</v>
      </c>
      <c r="D29" s="13" t="s">
        <v>247</v>
      </c>
      <c r="E29" s="21">
        <f t="shared" si="0"/>
        <v>0.27472527472527475</v>
      </c>
      <c r="F29" s="8">
        <v>2</v>
      </c>
      <c r="G29" s="2"/>
      <c r="H29" s="2"/>
      <c r="I29" s="2"/>
      <c r="J29" s="2"/>
      <c r="K29" s="2"/>
    </row>
    <row r="30" spans="1:11" x14ac:dyDescent="0.25">
      <c r="A30" s="7">
        <f t="shared" si="1"/>
        <v>29</v>
      </c>
      <c r="B30" s="12" t="s">
        <v>11</v>
      </c>
      <c r="C30" s="6" t="s">
        <v>500</v>
      </c>
      <c r="D30" s="19" t="s">
        <v>501</v>
      </c>
      <c r="E30" s="21">
        <f t="shared" si="0"/>
        <v>0.27472527472527475</v>
      </c>
      <c r="F30" s="8">
        <v>2</v>
      </c>
      <c r="G30" s="2"/>
      <c r="H30" s="2"/>
      <c r="I30" s="2"/>
      <c r="J30" s="2"/>
      <c r="K30" s="2"/>
    </row>
    <row r="31" spans="1:11" x14ac:dyDescent="0.25">
      <c r="A31" s="7">
        <f t="shared" si="1"/>
        <v>30</v>
      </c>
      <c r="B31" s="12" t="s">
        <v>6</v>
      </c>
      <c r="C31" s="6" t="s">
        <v>397</v>
      </c>
      <c r="D31" s="13" t="s">
        <v>438</v>
      </c>
      <c r="E31" s="21">
        <f t="shared" si="0"/>
        <v>0.27472527472527475</v>
      </c>
      <c r="F31" s="10">
        <v>2</v>
      </c>
      <c r="G31" s="2"/>
      <c r="H31" s="2"/>
      <c r="I31" s="2"/>
      <c r="J31" s="2"/>
      <c r="K31" s="2"/>
    </row>
    <row r="32" spans="1:11" x14ac:dyDescent="0.25">
      <c r="A32" s="7">
        <f t="shared" si="1"/>
        <v>31</v>
      </c>
      <c r="B32" s="12" t="s">
        <v>592</v>
      </c>
      <c r="C32" s="6" t="s">
        <v>593</v>
      </c>
      <c r="D32" s="13" t="s">
        <v>594</v>
      </c>
      <c r="E32" s="21">
        <f t="shared" si="0"/>
        <v>0.13736263736263737</v>
      </c>
      <c r="F32" s="8">
        <v>1</v>
      </c>
      <c r="G32" s="2"/>
      <c r="H32" s="2"/>
      <c r="I32" s="2"/>
      <c r="J32" s="2"/>
      <c r="K32" s="2"/>
    </row>
    <row r="33" spans="1:11" x14ac:dyDescent="0.25">
      <c r="A33" s="7">
        <f t="shared" si="1"/>
        <v>32</v>
      </c>
      <c r="B33" s="12" t="s">
        <v>618</v>
      </c>
      <c r="C33" s="14" t="s">
        <v>609</v>
      </c>
      <c r="D33" s="13" t="s">
        <v>610</v>
      </c>
      <c r="E33" s="21">
        <f t="shared" si="0"/>
        <v>0.13736263736263737</v>
      </c>
      <c r="F33" s="8">
        <v>1</v>
      </c>
      <c r="G33" s="2"/>
      <c r="H33" s="2"/>
      <c r="I33" s="2"/>
      <c r="J33" s="2"/>
      <c r="K33" s="2"/>
    </row>
    <row r="34" spans="1:11" x14ac:dyDescent="0.25">
      <c r="A34" s="7">
        <f t="shared" si="1"/>
        <v>33</v>
      </c>
      <c r="B34" s="12" t="s">
        <v>3</v>
      </c>
      <c r="C34" s="6" t="s">
        <v>402</v>
      </c>
      <c r="D34" s="13" t="s">
        <v>591</v>
      </c>
      <c r="E34" s="21">
        <f t="shared" si="0"/>
        <v>0.13736263736263737</v>
      </c>
      <c r="F34" s="8">
        <v>1</v>
      </c>
      <c r="G34" s="3"/>
      <c r="H34" s="2"/>
      <c r="I34" s="2"/>
      <c r="J34" s="2"/>
      <c r="K34" s="2"/>
    </row>
    <row r="35" spans="1:11" x14ac:dyDescent="0.25">
      <c r="A35" s="7">
        <f t="shared" si="1"/>
        <v>34</v>
      </c>
      <c r="B35" s="12" t="s">
        <v>74</v>
      </c>
      <c r="C35" s="14" t="s">
        <v>430</v>
      </c>
      <c r="D35" s="13" t="s">
        <v>429</v>
      </c>
      <c r="E35" s="21">
        <f t="shared" si="0"/>
        <v>0.13736263736263737</v>
      </c>
      <c r="F35" s="8">
        <v>1</v>
      </c>
      <c r="G35" s="3"/>
      <c r="H35" s="2"/>
      <c r="I35" s="2"/>
      <c r="J35" s="2"/>
      <c r="K35" s="2"/>
    </row>
    <row r="36" spans="1:11" x14ac:dyDescent="0.25">
      <c r="A36" s="7">
        <f t="shared" si="1"/>
        <v>35</v>
      </c>
      <c r="B36" s="12" t="s">
        <v>72</v>
      </c>
      <c r="C36" s="14" t="s">
        <v>432</v>
      </c>
      <c r="D36" s="13" t="s">
        <v>431</v>
      </c>
      <c r="E36" s="21">
        <f t="shared" si="0"/>
        <v>0.13736263736263737</v>
      </c>
      <c r="F36" s="8">
        <v>1</v>
      </c>
      <c r="G36" s="2"/>
      <c r="H36" s="2"/>
      <c r="I36" s="2"/>
      <c r="J36" s="2"/>
      <c r="K36" s="2"/>
    </row>
    <row r="37" spans="1:11" x14ac:dyDescent="0.25">
      <c r="A37" s="7">
        <f t="shared" si="1"/>
        <v>36</v>
      </c>
      <c r="B37" s="12" t="s">
        <v>620</v>
      </c>
      <c r="C37" s="14" t="s">
        <v>70</v>
      </c>
      <c r="D37" s="13" t="s">
        <v>426</v>
      </c>
      <c r="E37" s="21">
        <f t="shared" si="0"/>
        <v>0.13736263736263737</v>
      </c>
      <c r="F37" s="8">
        <v>1</v>
      </c>
      <c r="G37" s="3"/>
      <c r="H37" s="2"/>
      <c r="I37" s="2"/>
      <c r="J37" s="2"/>
      <c r="K37" s="2"/>
    </row>
    <row r="38" spans="1:11" x14ac:dyDescent="0.25">
      <c r="A38" s="7">
        <f t="shared" si="1"/>
        <v>37</v>
      </c>
      <c r="B38" s="12" t="s">
        <v>621</v>
      </c>
      <c r="C38" s="14" t="s">
        <v>127</v>
      </c>
      <c r="D38" s="13" t="s">
        <v>417</v>
      </c>
      <c r="E38" s="21">
        <f t="shared" si="0"/>
        <v>0.13736263736263737</v>
      </c>
      <c r="F38" s="8">
        <v>1</v>
      </c>
      <c r="G38" s="3"/>
      <c r="H38" s="2"/>
      <c r="I38" s="3"/>
      <c r="J38" s="2"/>
      <c r="K38" s="2"/>
    </row>
    <row r="39" spans="1:11" x14ac:dyDescent="0.25">
      <c r="A39" s="7">
        <f t="shared" si="1"/>
        <v>38</v>
      </c>
      <c r="B39" s="12" t="s">
        <v>2</v>
      </c>
      <c r="C39" s="6" t="s">
        <v>589</v>
      </c>
      <c r="D39" s="13" t="s">
        <v>590</v>
      </c>
      <c r="E39" s="21">
        <f t="shared" si="0"/>
        <v>0.13736263736263737</v>
      </c>
      <c r="F39" s="8">
        <v>1</v>
      </c>
      <c r="G39" s="2"/>
      <c r="H39" s="2"/>
      <c r="I39" s="2"/>
      <c r="J39" s="2"/>
      <c r="K39" s="2"/>
    </row>
    <row r="40" spans="1:11" x14ac:dyDescent="0.25">
      <c r="A40" s="7">
        <f t="shared" si="1"/>
        <v>39</v>
      </c>
      <c r="B40" s="12" t="s">
        <v>5</v>
      </c>
      <c r="C40" s="6" t="s">
        <v>393</v>
      </c>
      <c r="D40" s="13" t="s">
        <v>441</v>
      </c>
      <c r="E40" s="21">
        <f t="shared" si="0"/>
        <v>0.13736263736263737</v>
      </c>
      <c r="F40" s="8">
        <v>1</v>
      </c>
      <c r="G40" s="2"/>
      <c r="H40" s="2"/>
      <c r="I40" s="2"/>
      <c r="J40" s="2"/>
      <c r="K40" s="2"/>
    </row>
    <row r="41" spans="1:11" x14ac:dyDescent="0.25">
      <c r="A41" s="7">
        <f t="shared" si="1"/>
        <v>40</v>
      </c>
      <c r="B41" s="12" t="s">
        <v>622</v>
      </c>
      <c r="C41" s="14" t="s">
        <v>134</v>
      </c>
      <c r="D41" s="13" t="s">
        <v>412</v>
      </c>
      <c r="E41" s="21">
        <f t="shared" si="0"/>
        <v>0.13736263736263737</v>
      </c>
      <c r="F41" s="8">
        <v>1</v>
      </c>
      <c r="G41" s="3"/>
      <c r="H41" s="2"/>
      <c r="I41" s="3"/>
      <c r="J41" s="2"/>
      <c r="K41" s="2"/>
    </row>
    <row r="42" spans="1:11" x14ac:dyDescent="0.25">
      <c r="A42" s="7">
        <f t="shared" si="1"/>
        <v>41</v>
      </c>
      <c r="B42" s="12" t="s">
        <v>12</v>
      </c>
      <c r="C42" s="6" t="s">
        <v>435</v>
      </c>
      <c r="D42" s="13" t="s">
        <v>434</v>
      </c>
      <c r="E42" s="21">
        <f t="shared" si="0"/>
        <v>0.13736263736263737</v>
      </c>
      <c r="F42" s="10">
        <v>1</v>
      </c>
      <c r="G42" s="3"/>
      <c r="H42" s="3"/>
      <c r="I42" s="2"/>
      <c r="J42" s="2"/>
      <c r="K42" s="2"/>
    </row>
    <row r="43" spans="1:11" x14ac:dyDescent="0.25">
      <c r="A43" s="7">
        <f t="shared" si="1"/>
        <v>42</v>
      </c>
      <c r="B43" s="12" t="s">
        <v>611</v>
      </c>
      <c r="C43" s="14" t="s">
        <v>427</v>
      </c>
      <c r="D43" s="13" t="s">
        <v>428</v>
      </c>
      <c r="E43" s="21">
        <f t="shared" si="0"/>
        <v>0.13736263736263737</v>
      </c>
      <c r="F43" s="10">
        <v>1</v>
      </c>
      <c r="G43" s="2"/>
      <c r="H43" s="2"/>
      <c r="I43" s="2"/>
      <c r="J43" s="2"/>
      <c r="K43" s="2"/>
    </row>
    <row r="44" spans="1:11" x14ac:dyDescent="0.25">
      <c r="A44" s="7"/>
      <c r="B44" s="7"/>
      <c r="C44" s="7"/>
      <c r="D44" s="7"/>
      <c r="E44" s="8"/>
      <c r="F44" s="8">
        <f>SUM(F2:F43)</f>
        <v>728</v>
      </c>
      <c r="G44" s="2"/>
      <c r="H44" s="2"/>
      <c r="I44" s="2"/>
      <c r="J44" s="2"/>
      <c r="K44" s="2"/>
    </row>
    <row r="45" spans="1:11" x14ac:dyDescent="0.25">
      <c r="A45" s="7"/>
      <c r="B45" s="7"/>
      <c r="C45" s="7"/>
      <c r="D45" s="7"/>
      <c r="E45" s="8"/>
      <c r="F45" s="8"/>
      <c r="G45" s="2"/>
      <c r="H45" s="2"/>
      <c r="I45" s="2"/>
      <c r="J45" s="2"/>
      <c r="K45" s="2"/>
    </row>
    <row r="46" spans="1:11" x14ac:dyDescent="0.25">
      <c r="E46" s="4"/>
      <c r="F46" s="4"/>
      <c r="G46" s="2"/>
      <c r="H46" s="2"/>
      <c r="I46" s="2"/>
      <c r="J46" s="2"/>
      <c r="K46" s="2"/>
    </row>
    <row r="47" spans="1:11" x14ac:dyDescent="0.25">
      <c r="E47" s="4"/>
      <c r="F47" s="4"/>
      <c r="G47" s="2"/>
      <c r="H47" s="2"/>
      <c r="I47" s="2"/>
      <c r="J47" s="2"/>
      <c r="K47" s="2"/>
    </row>
    <row r="48" spans="1:11" x14ac:dyDescent="0.25">
      <c r="E48" s="4"/>
      <c r="F48" s="4"/>
      <c r="G48" s="2"/>
      <c r="H48" s="2"/>
      <c r="I48" s="2"/>
      <c r="J48" s="2"/>
      <c r="K48" s="2"/>
    </row>
    <row r="49" spans="5:11" x14ac:dyDescent="0.25">
      <c r="E49" s="4"/>
      <c r="F49" s="4"/>
      <c r="G49" s="2"/>
      <c r="H49" s="2"/>
      <c r="I49" s="2"/>
      <c r="J49" s="2"/>
      <c r="K49" s="2"/>
    </row>
  </sheetData>
  <sortState ref="B2:F43">
    <sortCondition descending="1" ref="E2:E4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7" zoomScale="85" zoomScaleNormal="85" workbookViewId="0">
      <selection activeCell="K44" sqref="K43:K44"/>
    </sheetView>
  </sheetViews>
  <sheetFormatPr defaultRowHeight="15" x14ac:dyDescent="0.25"/>
  <cols>
    <col min="1" max="1" width="32.28515625" style="23" customWidth="1"/>
    <col min="2" max="2" width="30.28515625" style="23" bestFit="1" customWidth="1"/>
    <col min="3" max="256" width="9.140625" style="23"/>
    <col min="257" max="257" width="32.28515625" style="23" customWidth="1"/>
    <col min="258" max="258" width="30.28515625" style="23" bestFit="1" customWidth="1"/>
    <col min="259" max="512" width="9.140625" style="23"/>
    <col min="513" max="513" width="32.28515625" style="23" customWidth="1"/>
    <col min="514" max="514" width="30.28515625" style="23" bestFit="1" customWidth="1"/>
    <col min="515" max="768" width="9.140625" style="23"/>
    <col min="769" max="769" width="32.28515625" style="23" customWidth="1"/>
    <col min="770" max="770" width="30.28515625" style="23" bestFit="1" customWidth="1"/>
    <col min="771" max="1024" width="9.140625" style="23"/>
    <col min="1025" max="1025" width="32.28515625" style="23" customWidth="1"/>
    <col min="1026" max="1026" width="30.28515625" style="23" bestFit="1" customWidth="1"/>
    <col min="1027" max="1280" width="9.140625" style="23"/>
    <col min="1281" max="1281" width="32.28515625" style="23" customWidth="1"/>
    <col min="1282" max="1282" width="30.28515625" style="23" bestFit="1" customWidth="1"/>
    <col min="1283" max="1536" width="9.140625" style="23"/>
    <col min="1537" max="1537" width="32.28515625" style="23" customWidth="1"/>
    <col min="1538" max="1538" width="30.28515625" style="23" bestFit="1" customWidth="1"/>
    <col min="1539" max="1792" width="9.140625" style="23"/>
    <col min="1793" max="1793" width="32.28515625" style="23" customWidth="1"/>
    <col min="1794" max="1794" width="30.28515625" style="23" bestFit="1" customWidth="1"/>
    <col min="1795" max="2048" width="9.140625" style="23"/>
    <col min="2049" max="2049" width="32.28515625" style="23" customWidth="1"/>
    <col min="2050" max="2050" width="30.28515625" style="23" bestFit="1" customWidth="1"/>
    <col min="2051" max="2304" width="9.140625" style="23"/>
    <col min="2305" max="2305" width="32.28515625" style="23" customWidth="1"/>
    <col min="2306" max="2306" width="30.28515625" style="23" bestFit="1" customWidth="1"/>
    <col min="2307" max="2560" width="9.140625" style="23"/>
    <col min="2561" max="2561" width="32.28515625" style="23" customWidth="1"/>
    <col min="2562" max="2562" width="30.28515625" style="23" bestFit="1" customWidth="1"/>
    <col min="2563" max="2816" width="9.140625" style="23"/>
    <col min="2817" max="2817" width="32.28515625" style="23" customWidth="1"/>
    <col min="2818" max="2818" width="30.28515625" style="23" bestFit="1" customWidth="1"/>
    <col min="2819" max="3072" width="9.140625" style="23"/>
    <col min="3073" max="3073" width="32.28515625" style="23" customWidth="1"/>
    <col min="3074" max="3074" width="30.28515625" style="23" bestFit="1" customWidth="1"/>
    <col min="3075" max="3328" width="9.140625" style="23"/>
    <col min="3329" max="3329" width="32.28515625" style="23" customWidth="1"/>
    <col min="3330" max="3330" width="30.28515625" style="23" bestFit="1" customWidth="1"/>
    <col min="3331" max="3584" width="9.140625" style="23"/>
    <col min="3585" max="3585" width="32.28515625" style="23" customWidth="1"/>
    <col min="3586" max="3586" width="30.28515625" style="23" bestFit="1" customWidth="1"/>
    <col min="3587" max="3840" width="9.140625" style="23"/>
    <col min="3841" max="3841" width="32.28515625" style="23" customWidth="1"/>
    <col min="3842" max="3842" width="30.28515625" style="23" bestFit="1" customWidth="1"/>
    <col min="3843" max="4096" width="9.140625" style="23"/>
    <col min="4097" max="4097" width="32.28515625" style="23" customWidth="1"/>
    <col min="4098" max="4098" width="30.28515625" style="23" bestFit="1" customWidth="1"/>
    <col min="4099" max="4352" width="9.140625" style="23"/>
    <col min="4353" max="4353" width="32.28515625" style="23" customWidth="1"/>
    <col min="4354" max="4354" width="30.28515625" style="23" bestFit="1" customWidth="1"/>
    <col min="4355" max="4608" width="9.140625" style="23"/>
    <col min="4609" max="4609" width="32.28515625" style="23" customWidth="1"/>
    <col min="4610" max="4610" width="30.28515625" style="23" bestFit="1" customWidth="1"/>
    <col min="4611" max="4864" width="9.140625" style="23"/>
    <col min="4865" max="4865" width="32.28515625" style="23" customWidth="1"/>
    <col min="4866" max="4866" width="30.28515625" style="23" bestFit="1" customWidth="1"/>
    <col min="4867" max="5120" width="9.140625" style="23"/>
    <col min="5121" max="5121" width="32.28515625" style="23" customWidth="1"/>
    <col min="5122" max="5122" width="30.28515625" style="23" bestFit="1" customWidth="1"/>
    <col min="5123" max="5376" width="9.140625" style="23"/>
    <col min="5377" max="5377" width="32.28515625" style="23" customWidth="1"/>
    <col min="5378" max="5378" width="30.28515625" style="23" bestFit="1" customWidth="1"/>
    <col min="5379" max="5632" width="9.140625" style="23"/>
    <col min="5633" max="5633" width="32.28515625" style="23" customWidth="1"/>
    <col min="5634" max="5634" width="30.28515625" style="23" bestFit="1" customWidth="1"/>
    <col min="5635" max="5888" width="9.140625" style="23"/>
    <col min="5889" max="5889" width="32.28515625" style="23" customWidth="1"/>
    <col min="5890" max="5890" width="30.28515625" style="23" bestFit="1" customWidth="1"/>
    <col min="5891" max="6144" width="9.140625" style="23"/>
    <col min="6145" max="6145" width="32.28515625" style="23" customWidth="1"/>
    <col min="6146" max="6146" width="30.28515625" style="23" bestFit="1" customWidth="1"/>
    <col min="6147" max="6400" width="9.140625" style="23"/>
    <col min="6401" max="6401" width="32.28515625" style="23" customWidth="1"/>
    <col min="6402" max="6402" width="30.28515625" style="23" bestFit="1" customWidth="1"/>
    <col min="6403" max="6656" width="9.140625" style="23"/>
    <col min="6657" max="6657" width="32.28515625" style="23" customWidth="1"/>
    <col min="6658" max="6658" width="30.28515625" style="23" bestFit="1" customWidth="1"/>
    <col min="6659" max="6912" width="9.140625" style="23"/>
    <col min="6913" max="6913" width="32.28515625" style="23" customWidth="1"/>
    <col min="6914" max="6914" width="30.28515625" style="23" bestFit="1" customWidth="1"/>
    <col min="6915" max="7168" width="9.140625" style="23"/>
    <col min="7169" max="7169" width="32.28515625" style="23" customWidth="1"/>
    <col min="7170" max="7170" width="30.28515625" style="23" bestFit="1" customWidth="1"/>
    <col min="7171" max="7424" width="9.140625" style="23"/>
    <col min="7425" max="7425" width="32.28515625" style="23" customWidth="1"/>
    <col min="7426" max="7426" width="30.28515625" style="23" bestFit="1" customWidth="1"/>
    <col min="7427" max="7680" width="9.140625" style="23"/>
    <col min="7681" max="7681" width="32.28515625" style="23" customWidth="1"/>
    <col min="7682" max="7682" width="30.28515625" style="23" bestFit="1" customWidth="1"/>
    <col min="7683" max="7936" width="9.140625" style="23"/>
    <col min="7937" max="7937" width="32.28515625" style="23" customWidth="1"/>
    <col min="7938" max="7938" width="30.28515625" style="23" bestFit="1" customWidth="1"/>
    <col min="7939" max="8192" width="9.140625" style="23"/>
    <col min="8193" max="8193" width="32.28515625" style="23" customWidth="1"/>
    <col min="8194" max="8194" width="30.28515625" style="23" bestFit="1" customWidth="1"/>
    <col min="8195" max="8448" width="9.140625" style="23"/>
    <col min="8449" max="8449" width="32.28515625" style="23" customWidth="1"/>
    <col min="8450" max="8450" width="30.28515625" style="23" bestFit="1" customWidth="1"/>
    <col min="8451" max="8704" width="9.140625" style="23"/>
    <col min="8705" max="8705" width="32.28515625" style="23" customWidth="1"/>
    <col min="8706" max="8706" width="30.28515625" style="23" bestFit="1" customWidth="1"/>
    <col min="8707" max="8960" width="9.140625" style="23"/>
    <col min="8961" max="8961" width="32.28515625" style="23" customWidth="1"/>
    <col min="8962" max="8962" width="30.28515625" style="23" bestFit="1" customWidth="1"/>
    <col min="8963" max="9216" width="9.140625" style="23"/>
    <col min="9217" max="9217" width="32.28515625" style="23" customWidth="1"/>
    <col min="9218" max="9218" width="30.28515625" style="23" bestFit="1" customWidth="1"/>
    <col min="9219" max="9472" width="9.140625" style="23"/>
    <col min="9473" max="9473" width="32.28515625" style="23" customWidth="1"/>
    <col min="9474" max="9474" width="30.28515625" style="23" bestFit="1" customWidth="1"/>
    <col min="9475" max="9728" width="9.140625" style="23"/>
    <col min="9729" max="9729" width="32.28515625" style="23" customWidth="1"/>
    <col min="9730" max="9730" width="30.28515625" style="23" bestFit="1" customWidth="1"/>
    <col min="9731" max="9984" width="9.140625" style="23"/>
    <col min="9985" max="9985" width="32.28515625" style="23" customWidth="1"/>
    <col min="9986" max="9986" width="30.28515625" style="23" bestFit="1" customWidth="1"/>
    <col min="9987" max="10240" width="9.140625" style="23"/>
    <col min="10241" max="10241" width="32.28515625" style="23" customWidth="1"/>
    <col min="10242" max="10242" width="30.28515625" style="23" bestFit="1" customWidth="1"/>
    <col min="10243" max="10496" width="9.140625" style="23"/>
    <col min="10497" max="10497" width="32.28515625" style="23" customWidth="1"/>
    <col min="10498" max="10498" width="30.28515625" style="23" bestFit="1" customWidth="1"/>
    <col min="10499" max="10752" width="9.140625" style="23"/>
    <col min="10753" max="10753" width="32.28515625" style="23" customWidth="1"/>
    <col min="10754" max="10754" width="30.28515625" style="23" bestFit="1" customWidth="1"/>
    <col min="10755" max="11008" width="9.140625" style="23"/>
    <col min="11009" max="11009" width="32.28515625" style="23" customWidth="1"/>
    <col min="11010" max="11010" width="30.28515625" style="23" bestFit="1" customWidth="1"/>
    <col min="11011" max="11264" width="9.140625" style="23"/>
    <col min="11265" max="11265" width="32.28515625" style="23" customWidth="1"/>
    <col min="11266" max="11266" width="30.28515625" style="23" bestFit="1" customWidth="1"/>
    <col min="11267" max="11520" width="9.140625" style="23"/>
    <col min="11521" max="11521" width="32.28515625" style="23" customWidth="1"/>
    <col min="11522" max="11522" width="30.28515625" style="23" bestFit="1" customWidth="1"/>
    <col min="11523" max="11776" width="9.140625" style="23"/>
    <col min="11777" max="11777" width="32.28515625" style="23" customWidth="1"/>
    <col min="11778" max="11778" width="30.28515625" style="23" bestFit="1" customWidth="1"/>
    <col min="11779" max="12032" width="9.140625" style="23"/>
    <col min="12033" max="12033" width="32.28515625" style="23" customWidth="1"/>
    <col min="12034" max="12034" width="30.28515625" style="23" bestFit="1" customWidth="1"/>
    <col min="12035" max="12288" width="9.140625" style="23"/>
    <col min="12289" max="12289" width="32.28515625" style="23" customWidth="1"/>
    <col min="12290" max="12290" width="30.28515625" style="23" bestFit="1" customWidth="1"/>
    <col min="12291" max="12544" width="9.140625" style="23"/>
    <col min="12545" max="12545" width="32.28515625" style="23" customWidth="1"/>
    <col min="12546" max="12546" width="30.28515625" style="23" bestFit="1" customWidth="1"/>
    <col min="12547" max="12800" width="9.140625" style="23"/>
    <col min="12801" max="12801" width="32.28515625" style="23" customWidth="1"/>
    <col min="12802" max="12802" width="30.28515625" style="23" bestFit="1" customWidth="1"/>
    <col min="12803" max="13056" width="9.140625" style="23"/>
    <col min="13057" max="13057" width="32.28515625" style="23" customWidth="1"/>
    <col min="13058" max="13058" width="30.28515625" style="23" bestFit="1" customWidth="1"/>
    <col min="13059" max="13312" width="9.140625" style="23"/>
    <col min="13313" max="13313" width="32.28515625" style="23" customWidth="1"/>
    <col min="13314" max="13314" width="30.28515625" style="23" bestFit="1" customWidth="1"/>
    <col min="13315" max="13568" width="9.140625" style="23"/>
    <col min="13569" max="13569" width="32.28515625" style="23" customWidth="1"/>
    <col min="13570" max="13570" width="30.28515625" style="23" bestFit="1" customWidth="1"/>
    <col min="13571" max="13824" width="9.140625" style="23"/>
    <col min="13825" max="13825" width="32.28515625" style="23" customWidth="1"/>
    <col min="13826" max="13826" width="30.28515625" style="23" bestFit="1" customWidth="1"/>
    <col min="13827" max="14080" width="9.140625" style="23"/>
    <col min="14081" max="14081" width="32.28515625" style="23" customWidth="1"/>
    <col min="14082" max="14082" width="30.28515625" style="23" bestFit="1" customWidth="1"/>
    <col min="14083" max="14336" width="9.140625" style="23"/>
    <col min="14337" max="14337" width="32.28515625" style="23" customWidth="1"/>
    <col min="14338" max="14338" width="30.28515625" style="23" bestFit="1" customWidth="1"/>
    <col min="14339" max="14592" width="9.140625" style="23"/>
    <col min="14593" max="14593" width="32.28515625" style="23" customWidth="1"/>
    <col min="14594" max="14594" width="30.28515625" style="23" bestFit="1" customWidth="1"/>
    <col min="14595" max="14848" width="9.140625" style="23"/>
    <col min="14849" max="14849" width="32.28515625" style="23" customWidth="1"/>
    <col min="14850" max="14850" width="30.28515625" style="23" bestFit="1" customWidth="1"/>
    <col min="14851" max="15104" width="9.140625" style="23"/>
    <col min="15105" max="15105" width="32.28515625" style="23" customWidth="1"/>
    <col min="15106" max="15106" width="30.28515625" style="23" bestFit="1" customWidth="1"/>
    <col min="15107" max="15360" width="9.140625" style="23"/>
    <col min="15361" max="15361" width="32.28515625" style="23" customWidth="1"/>
    <col min="15362" max="15362" width="30.28515625" style="23" bestFit="1" customWidth="1"/>
    <col min="15363" max="15616" width="9.140625" style="23"/>
    <col min="15617" max="15617" width="32.28515625" style="23" customWidth="1"/>
    <col min="15618" max="15618" width="30.28515625" style="23" bestFit="1" customWidth="1"/>
    <col min="15619" max="15872" width="9.140625" style="23"/>
    <col min="15873" max="15873" width="32.28515625" style="23" customWidth="1"/>
    <col min="15874" max="15874" width="30.28515625" style="23" bestFit="1" customWidth="1"/>
    <col min="15875" max="16128" width="9.140625" style="23"/>
    <col min="16129" max="16129" width="32.28515625" style="23" customWidth="1"/>
    <col min="16130" max="16130" width="30.28515625" style="23" bestFit="1" customWidth="1"/>
    <col min="16131" max="16384" width="9.140625" style="23"/>
  </cols>
  <sheetData>
    <row r="1" spans="1:3" x14ac:dyDescent="0.25">
      <c r="A1" s="22" t="s">
        <v>624</v>
      </c>
      <c r="B1" s="22"/>
    </row>
    <row r="2" spans="1:3" x14ac:dyDescent="0.25">
      <c r="A2" s="24" t="s">
        <v>625</v>
      </c>
      <c r="B2" s="25" t="s">
        <v>626</v>
      </c>
    </row>
    <row r="3" spans="1:3" ht="29.25" x14ac:dyDescent="0.25">
      <c r="A3" s="26" t="s">
        <v>627</v>
      </c>
      <c r="B3" s="27">
        <v>4</v>
      </c>
    </row>
    <row r="4" spans="1:3" ht="29.25" x14ac:dyDescent="0.25">
      <c r="A4" s="26" t="s">
        <v>628</v>
      </c>
      <c r="B4" s="27">
        <v>7</v>
      </c>
    </row>
    <row r="5" spans="1:3" x14ac:dyDescent="0.25">
      <c r="A5" s="26" t="s">
        <v>629</v>
      </c>
      <c r="B5" s="27">
        <v>30</v>
      </c>
    </row>
    <row r="6" spans="1:3" ht="29.25" x14ac:dyDescent="0.25">
      <c r="A6" s="26" t="s">
        <v>630</v>
      </c>
      <c r="B6" s="27">
        <v>43</v>
      </c>
    </row>
    <row r="7" spans="1:3" ht="29.25" x14ac:dyDescent="0.25">
      <c r="A7" s="26" t="s">
        <v>631</v>
      </c>
      <c r="B7" s="27">
        <v>15</v>
      </c>
    </row>
    <row r="10" spans="1:3" x14ac:dyDescent="0.25">
      <c r="B10" s="28"/>
    </row>
    <row r="11" spans="1:3" x14ac:dyDescent="0.25">
      <c r="A11" s="23">
        <v>1</v>
      </c>
      <c r="B11" s="28">
        <v>31</v>
      </c>
      <c r="C11" s="29">
        <f>B11*100/747</f>
        <v>4.1499330655957163</v>
      </c>
    </row>
    <row r="12" spans="1:3" x14ac:dyDescent="0.25">
      <c r="A12" s="23">
        <v>2</v>
      </c>
      <c r="B12" s="28">
        <v>56</v>
      </c>
      <c r="C12" s="29">
        <f t="shared" ref="C12:C15" si="0">B12*100/747</f>
        <v>7.4966532797858099</v>
      </c>
    </row>
    <row r="13" spans="1:3" x14ac:dyDescent="0.25">
      <c r="A13" s="23">
        <v>3</v>
      </c>
      <c r="B13" s="28">
        <v>222</v>
      </c>
      <c r="C13" s="29">
        <f t="shared" si="0"/>
        <v>29.718875502008032</v>
      </c>
    </row>
    <row r="14" spans="1:3" x14ac:dyDescent="0.25">
      <c r="A14" s="23">
        <v>4</v>
      </c>
      <c r="B14" s="28">
        <v>323</v>
      </c>
      <c r="C14" s="29">
        <f t="shared" si="0"/>
        <v>43.239625167336008</v>
      </c>
    </row>
    <row r="15" spans="1:3" x14ac:dyDescent="0.25">
      <c r="A15" s="23">
        <v>5</v>
      </c>
      <c r="B15" s="28">
        <v>115</v>
      </c>
      <c r="C15" s="29">
        <f t="shared" si="0"/>
        <v>15.394912985274431</v>
      </c>
    </row>
    <row r="16" spans="1:3" x14ac:dyDescent="0.25">
      <c r="B16" s="29">
        <f>SUM(B10:B15)</f>
        <v>747</v>
      </c>
      <c r="C16" s="23">
        <f>SUM(C11:C15)</f>
        <v>100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7</vt:i4>
      </vt:variant>
    </vt:vector>
  </HeadingPairs>
  <TitlesOfParts>
    <vt:vector size="7" baseType="lpstr">
      <vt:lpstr>TABEL</vt:lpstr>
      <vt:lpstr>liigid ja osakaalu%</vt:lpstr>
      <vt:lpstr>tervis</vt:lpstr>
      <vt:lpstr>Leht3</vt:lpstr>
      <vt:lpstr>Leht4</vt:lpstr>
      <vt:lpstr>Leht5</vt:lpstr>
      <vt:lpstr>Leht6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Arniste</dc:creator>
  <cp:lastModifiedBy>Tanel Breede</cp:lastModifiedBy>
  <cp:lastPrinted>2012-08-30T13:01:29Z</cp:lastPrinted>
  <dcterms:created xsi:type="dcterms:W3CDTF">2012-08-13T06:30:05Z</dcterms:created>
  <dcterms:modified xsi:type="dcterms:W3CDTF">2013-06-20T13:48:54Z</dcterms:modified>
</cp:coreProperties>
</file>